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БЭС\Отчетности\Раскрытие информации\2020\"/>
    </mc:Choice>
  </mc:AlternateContent>
  <bookViews>
    <workbookView xWindow="0" yWindow="0" windowWidth="28800" windowHeight="11235" tabRatio="558"/>
  </bookViews>
  <sheets>
    <sheet name="I квартал" sheetId="13" r:id="rId1"/>
  </sheets>
  <definedNames>
    <definedName name="_xlnm._FilterDatabase" localSheetId="0" hidden="1">'I квартал'!$A$21:$J$337</definedName>
  </definedNames>
  <calcPr calcId="162913"/>
</workbook>
</file>

<file path=xl/calcChain.xml><?xml version="1.0" encoding="utf-8"?>
<calcChain xmlns="http://schemas.openxmlformats.org/spreadsheetml/2006/main">
  <c r="I23" i="13" l="1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60" i="13"/>
  <c r="I61" i="13"/>
  <c r="I62" i="13"/>
  <c r="I63" i="13"/>
  <c r="I64" i="13"/>
  <c r="I65" i="13"/>
  <c r="I66" i="13"/>
  <c r="I67" i="13"/>
  <c r="I68" i="13"/>
  <c r="I69" i="13"/>
  <c r="I70" i="13"/>
  <c r="I71" i="13"/>
  <c r="I72" i="13"/>
  <c r="I73" i="13"/>
  <c r="I74" i="13"/>
  <c r="I75" i="13"/>
  <c r="I76" i="13"/>
  <c r="I77" i="13"/>
  <c r="I78" i="13"/>
  <c r="I79" i="13"/>
  <c r="I80" i="13"/>
  <c r="I81" i="13"/>
  <c r="I82" i="13"/>
  <c r="I83" i="13"/>
  <c r="I84" i="13"/>
  <c r="I85" i="13"/>
  <c r="I86" i="13"/>
  <c r="I87" i="13"/>
  <c r="I88" i="13"/>
  <c r="I89" i="13"/>
  <c r="I90" i="13"/>
  <c r="I91" i="13"/>
  <c r="I92" i="13"/>
  <c r="I93" i="13"/>
  <c r="I94" i="13"/>
  <c r="I95" i="13"/>
  <c r="I96" i="13"/>
  <c r="I97" i="13"/>
  <c r="I98" i="13"/>
  <c r="I99" i="13"/>
  <c r="I100" i="13"/>
  <c r="I101" i="13"/>
  <c r="I102" i="13"/>
  <c r="I103" i="13"/>
  <c r="I104" i="13"/>
  <c r="I105" i="13"/>
  <c r="I106" i="13"/>
  <c r="I107" i="13"/>
  <c r="I108" i="13"/>
  <c r="I109" i="13"/>
  <c r="I110" i="13"/>
  <c r="I111" i="13"/>
  <c r="I112" i="13"/>
  <c r="I113" i="13"/>
  <c r="I114" i="13"/>
  <c r="I115" i="13"/>
  <c r="I116" i="13"/>
  <c r="I117" i="13"/>
  <c r="I118" i="13"/>
  <c r="I119" i="13"/>
  <c r="I120" i="13"/>
  <c r="I121" i="13"/>
  <c r="I122" i="13"/>
  <c r="I123" i="13"/>
  <c r="I124" i="13"/>
  <c r="I125" i="13"/>
  <c r="I126" i="13"/>
  <c r="I127" i="13"/>
  <c r="I128" i="13"/>
  <c r="I129" i="13"/>
  <c r="I130" i="13"/>
  <c r="I131" i="13"/>
  <c r="I132" i="13"/>
  <c r="I133" i="13"/>
  <c r="I134" i="13"/>
  <c r="I135" i="13"/>
  <c r="I136" i="13"/>
  <c r="I137" i="13"/>
  <c r="I138" i="13"/>
  <c r="I139" i="13"/>
  <c r="I140" i="13"/>
  <c r="I141" i="13"/>
  <c r="I142" i="13"/>
  <c r="I143" i="13"/>
  <c r="I144" i="13"/>
  <c r="I145" i="13"/>
  <c r="I146" i="13"/>
  <c r="I147" i="13"/>
  <c r="I148" i="13"/>
  <c r="I149" i="13"/>
  <c r="I150" i="13"/>
  <c r="I151" i="13"/>
  <c r="I152" i="13"/>
  <c r="I153" i="13"/>
  <c r="I154" i="13"/>
  <c r="I155" i="13"/>
  <c r="I156" i="13"/>
  <c r="I157" i="13"/>
  <c r="I158" i="13"/>
  <c r="I159" i="13"/>
  <c r="I160" i="13"/>
  <c r="I161" i="13"/>
  <c r="I162" i="13"/>
  <c r="I163" i="13"/>
  <c r="I164" i="13"/>
  <c r="I165" i="13"/>
  <c r="I166" i="13"/>
  <c r="I167" i="13"/>
  <c r="I168" i="13"/>
  <c r="I169" i="13"/>
  <c r="I170" i="13"/>
  <c r="I171" i="13"/>
  <c r="I172" i="13"/>
  <c r="I173" i="13"/>
  <c r="I174" i="13"/>
  <c r="I175" i="13"/>
  <c r="I176" i="13"/>
  <c r="I177" i="13"/>
  <c r="I178" i="13"/>
  <c r="I179" i="13"/>
  <c r="I180" i="13"/>
  <c r="I181" i="13"/>
  <c r="I182" i="13"/>
  <c r="I183" i="13"/>
  <c r="I184" i="13"/>
  <c r="I185" i="13"/>
  <c r="I186" i="13"/>
  <c r="I187" i="13"/>
  <c r="I188" i="13"/>
  <c r="I189" i="13"/>
  <c r="I190" i="13"/>
  <c r="I191" i="13"/>
  <c r="I192" i="13"/>
  <c r="I193" i="13"/>
  <c r="I194" i="13"/>
  <c r="I195" i="13"/>
  <c r="I196" i="13"/>
  <c r="I197" i="13"/>
  <c r="I198" i="13"/>
  <c r="I199" i="13"/>
  <c r="I200" i="13"/>
  <c r="I201" i="13"/>
  <c r="I202" i="13"/>
  <c r="I203" i="13"/>
  <c r="I204" i="13"/>
  <c r="I205" i="13"/>
  <c r="I206" i="13"/>
  <c r="I207" i="13"/>
  <c r="I208" i="13"/>
  <c r="I209" i="13"/>
  <c r="I210" i="13"/>
  <c r="I211" i="13"/>
  <c r="I212" i="13"/>
  <c r="I213" i="13"/>
  <c r="I214" i="13"/>
  <c r="I215" i="13"/>
  <c r="I216" i="13"/>
  <c r="I217" i="13"/>
  <c r="I218" i="13"/>
  <c r="I219" i="13"/>
  <c r="I220" i="13"/>
  <c r="I221" i="13"/>
  <c r="I222" i="13"/>
  <c r="I223" i="13"/>
  <c r="I224" i="13"/>
  <c r="I225" i="13"/>
  <c r="I226" i="13"/>
  <c r="I227" i="13"/>
  <c r="I228" i="13"/>
  <c r="I229" i="13"/>
  <c r="I230" i="13"/>
  <c r="I231" i="13"/>
  <c r="I232" i="13"/>
  <c r="I233" i="13"/>
  <c r="I234" i="13"/>
  <c r="I235" i="13"/>
  <c r="I236" i="13"/>
  <c r="I237" i="13"/>
  <c r="I238" i="13"/>
  <c r="I239" i="13"/>
  <c r="I240" i="13"/>
  <c r="I241" i="13"/>
  <c r="I242" i="13"/>
  <c r="I243" i="13"/>
  <c r="I244" i="13"/>
  <c r="I245" i="13"/>
  <c r="I246" i="13"/>
  <c r="I247" i="13"/>
  <c r="I248" i="13"/>
  <c r="I249" i="13"/>
  <c r="I250" i="13"/>
  <c r="I251" i="13"/>
  <c r="I252" i="13"/>
  <c r="I253" i="13"/>
  <c r="I254" i="13"/>
  <c r="I255" i="13"/>
  <c r="I256" i="13"/>
  <c r="I257" i="13"/>
  <c r="I258" i="13"/>
  <c r="I259" i="13"/>
  <c r="I260" i="13"/>
  <c r="I261" i="13"/>
  <c r="I262" i="13"/>
  <c r="I263" i="13"/>
  <c r="I264" i="13"/>
  <c r="I265" i="13"/>
  <c r="I266" i="13"/>
  <c r="I267" i="13"/>
  <c r="I268" i="13"/>
  <c r="I269" i="13"/>
  <c r="I270" i="13"/>
  <c r="I271" i="13"/>
  <c r="I272" i="13"/>
  <c r="I273" i="13"/>
  <c r="I274" i="13"/>
  <c r="I275" i="13"/>
  <c r="I276" i="13"/>
  <c r="I277" i="13"/>
  <c r="I278" i="13"/>
  <c r="I279" i="13"/>
  <c r="I280" i="13"/>
  <c r="I281" i="13"/>
  <c r="I282" i="13"/>
  <c r="I283" i="13"/>
  <c r="I284" i="13"/>
  <c r="I285" i="13"/>
  <c r="I286" i="13"/>
  <c r="I287" i="13"/>
  <c r="I288" i="13"/>
  <c r="I289" i="13"/>
  <c r="I290" i="13"/>
  <c r="I291" i="13"/>
  <c r="I292" i="13"/>
  <c r="I293" i="13"/>
  <c r="I294" i="13"/>
  <c r="I295" i="13"/>
  <c r="I296" i="13"/>
  <c r="I297" i="13"/>
  <c r="I298" i="13"/>
  <c r="I299" i="13"/>
  <c r="I300" i="13"/>
  <c r="I301" i="13"/>
  <c r="I302" i="13"/>
  <c r="I303" i="13"/>
  <c r="I304" i="13"/>
  <c r="I305" i="13"/>
  <c r="I306" i="13"/>
  <c r="I307" i="13"/>
  <c r="I308" i="13"/>
  <c r="I309" i="13"/>
  <c r="I310" i="13"/>
  <c r="I311" i="13"/>
  <c r="I312" i="13"/>
  <c r="I313" i="13"/>
  <c r="I314" i="13"/>
  <c r="I315" i="13"/>
  <c r="I316" i="13"/>
  <c r="I317" i="13"/>
  <c r="I318" i="13"/>
  <c r="I319" i="13"/>
  <c r="I320" i="13"/>
  <c r="I321" i="13"/>
  <c r="I322" i="13"/>
  <c r="I323" i="13"/>
  <c r="I324" i="13"/>
  <c r="I325" i="13"/>
  <c r="I326" i="13"/>
  <c r="I327" i="13"/>
  <c r="I328" i="13"/>
  <c r="I329" i="13"/>
  <c r="I330" i="13"/>
  <c r="I331" i="13"/>
  <c r="I332" i="13"/>
  <c r="I333" i="13"/>
  <c r="I334" i="13"/>
  <c r="I335" i="13"/>
  <c r="I336" i="13"/>
  <c r="I337" i="13"/>
  <c r="I22" i="13"/>
  <c r="J22" i="13" l="1"/>
  <c r="J83" i="13" l="1"/>
  <c r="J337" i="13" l="1"/>
  <c r="J336" i="13"/>
  <c r="J335" i="13"/>
  <c r="J334" i="13"/>
  <c r="J333" i="13"/>
  <c r="J332" i="13"/>
  <c r="J331" i="13"/>
  <c r="J330" i="13"/>
  <c r="J329" i="13"/>
  <c r="J328" i="13"/>
  <c r="J327" i="13"/>
  <c r="J326" i="13"/>
  <c r="J325" i="13"/>
  <c r="J324" i="13"/>
  <c r="J323" i="13"/>
  <c r="J322" i="13"/>
  <c r="J321" i="13"/>
  <c r="J320" i="13"/>
  <c r="J319" i="13"/>
  <c r="J318" i="13"/>
  <c r="J317" i="13"/>
  <c r="J316" i="13"/>
  <c r="J315" i="13"/>
  <c r="J314" i="13"/>
  <c r="J313" i="13"/>
  <c r="J312" i="13"/>
  <c r="J311" i="13"/>
  <c r="J310" i="13"/>
  <c r="J309" i="13"/>
  <c r="J308" i="13"/>
  <c r="J307" i="13"/>
  <c r="J306" i="13"/>
  <c r="J305" i="13"/>
  <c r="J304" i="13"/>
  <c r="J303" i="13"/>
  <c r="J302" i="13"/>
  <c r="J301" i="13"/>
  <c r="J300" i="13"/>
  <c r="J299" i="13"/>
  <c r="J298" i="13"/>
  <c r="J297" i="13"/>
  <c r="J296" i="13"/>
  <c r="J295" i="13"/>
  <c r="J294" i="13"/>
  <c r="J293" i="13"/>
  <c r="J292" i="13"/>
  <c r="J291" i="13"/>
  <c r="J290" i="13"/>
  <c r="J289" i="13"/>
  <c r="J288" i="13"/>
  <c r="J287" i="13"/>
  <c r="J286" i="13"/>
  <c r="J285" i="13"/>
  <c r="J284" i="13"/>
  <c r="J283" i="13"/>
  <c r="J282" i="13"/>
  <c r="J281" i="13"/>
  <c r="J280" i="13"/>
  <c r="J279" i="13"/>
  <c r="J278" i="13"/>
  <c r="J277" i="13"/>
  <c r="J276" i="13"/>
  <c r="J275" i="13"/>
  <c r="J274" i="13"/>
  <c r="J273" i="13"/>
  <c r="J272" i="13"/>
  <c r="J271" i="13"/>
  <c r="J270" i="13"/>
  <c r="J269" i="13"/>
  <c r="J268" i="13"/>
  <c r="J267" i="13"/>
  <c r="J266" i="13"/>
  <c r="J265" i="13"/>
  <c r="J264" i="13"/>
  <c r="J263" i="13"/>
  <c r="J262" i="13"/>
  <c r="J261" i="13"/>
  <c r="J260" i="13"/>
  <c r="J259" i="13"/>
  <c r="J258" i="13"/>
  <c r="J257" i="13"/>
  <c r="J256" i="13"/>
  <c r="J255" i="13"/>
  <c r="J254" i="13"/>
  <c r="J253" i="13"/>
  <c r="J252" i="13"/>
  <c r="J251" i="13"/>
  <c r="J250" i="13"/>
  <c r="J249" i="13"/>
  <c r="J248" i="13"/>
  <c r="J247" i="13"/>
  <c r="J246" i="13"/>
  <c r="J245" i="13"/>
  <c r="J244" i="13"/>
  <c r="J243" i="13"/>
  <c r="J242" i="13"/>
  <c r="J241" i="13"/>
  <c r="J240" i="13"/>
  <c r="J239" i="13"/>
  <c r="J238" i="13"/>
  <c r="J237" i="13"/>
  <c r="J236" i="13"/>
  <c r="J235" i="13"/>
  <c r="J234" i="13"/>
  <c r="J233" i="13"/>
  <c r="J232" i="13"/>
  <c r="J231" i="13"/>
  <c r="J230" i="13"/>
  <c r="J229" i="13"/>
  <c r="J228" i="13"/>
  <c r="J227" i="13"/>
  <c r="J226" i="13"/>
  <c r="J225" i="13"/>
  <c r="J224" i="13"/>
  <c r="J223" i="13"/>
  <c r="J222" i="13"/>
  <c r="J221" i="13"/>
  <c r="J220" i="13"/>
  <c r="J219" i="13"/>
  <c r="J218" i="13"/>
  <c r="J217" i="13"/>
  <c r="J216" i="13"/>
  <c r="J215" i="13"/>
  <c r="J214" i="13"/>
  <c r="J213" i="13"/>
  <c r="J212" i="13"/>
  <c r="J211" i="13"/>
  <c r="J210" i="13"/>
  <c r="J209" i="13"/>
  <c r="J208" i="13"/>
  <c r="J207" i="13"/>
  <c r="J206" i="13"/>
  <c r="J205" i="13"/>
  <c r="J204" i="13"/>
  <c r="J203" i="13"/>
  <c r="J202" i="13"/>
  <c r="J201" i="13"/>
  <c r="J200" i="13"/>
  <c r="J199" i="13"/>
  <c r="J198" i="13"/>
  <c r="J197" i="13"/>
  <c r="J196" i="13"/>
  <c r="J195" i="13"/>
  <c r="J194" i="13"/>
  <c r="J193" i="13"/>
  <c r="J192" i="13"/>
  <c r="J191" i="13"/>
  <c r="J190" i="13"/>
  <c r="J189" i="13"/>
  <c r="J188" i="13"/>
  <c r="J187" i="13"/>
  <c r="J186" i="13"/>
  <c r="J185" i="13"/>
  <c r="J184" i="13"/>
  <c r="J183" i="13"/>
  <c r="J182" i="13"/>
  <c r="J181" i="13"/>
  <c r="J180" i="13"/>
  <c r="J179" i="13"/>
  <c r="J178" i="13"/>
  <c r="J177" i="13"/>
  <c r="J176" i="13"/>
  <c r="J175" i="13"/>
  <c r="J174" i="13"/>
  <c r="J173" i="13"/>
  <c r="J172" i="13"/>
  <c r="J171" i="13"/>
  <c r="J170" i="13"/>
  <c r="J169" i="13"/>
  <c r="J168" i="13"/>
  <c r="J167" i="13"/>
  <c r="J166" i="13"/>
  <c r="J165" i="13"/>
  <c r="J164" i="13"/>
  <c r="J163" i="13"/>
  <c r="J162" i="13"/>
  <c r="J161" i="13"/>
  <c r="J160" i="13"/>
  <c r="J159" i="13"/>
  <c r="J158" i="13"/>
  <c r="J157" i="13"/>
  <c r="J156" i="13"/>
  <c r="J155" i="13"/>
  <c r="J154" i="13"/>
  <c r="J153" i="13"/>
  <c r="J152" i="13"/>
  <c r="J151" i="13"/>
  <c r="J150" i="13"/>
  <c r="J149" i="13"/>
  <c r="J148" i="13"/>
  <c r="J147" i="13"/>
  <c r="J146" i="13"/>
  <c r="J145" i="13"/>
  <c r="J144" i="13"/>
  <c r="J143" i="13"/>
  <c r="J142" i="13"/>
  <c r="J141" i="13"/>
  <c r="J140" i="13"/>
  <c r="J139" i="13"/>
  <c r="J138" i="13"/>
  <c r="J137" i="13"/>
  <c r="J136" i="13"/>
  <c r="J135" i="13"/>
  <c r="J134" i="13"/>
  <c r="J133" i="13"/>
  <c r="J132" i="13"/>
  <c r="J131" i="13"/>
  <c r="J130" i="13"/>
  <c r="J129" i="13"/>
  <c r="J128" i="13"/>
  <c r="J127" i="13"/>
  <c r="J126" i="13"/>
  <c r="J125" i="13"/>
  <c r="J124" i="13"/>
  <c r="J123" i="13"/>
  <c r="J122" i="13"/>
  <c r="J121" i="13"/>
  <c r="J120" i="13"/>
  <c r="J119" i="13"/>
  <c r="J118" i="13"/>
  <c r="J117" i="13"/>
  <c r="J116" i="13"/>
  <c r="J115" i="13"/>
  <c r="J114" i="13"/>
  <c r="J113" i="13"/>
  <c r="J112" i="13"/>
  <c r="J111" i="13"/>
  <c r="J110" i="13"/>
  <c r="J109" i="13"/>
  <c r="J108" i="13"/>
  <c r="J107" i="13"/>
  <c r="J106" i="13"/>
  <c r="J105" i="13"/>
  <c r="J104" i="13"/>
  <c r="J103" i="13"/>
  <c r="J102" i="13"/>
  <c r="J101" i="13"/>
  <c r="J100" i="13"/>
  <c r="J99" i="13"/>
  <c r="J98" i="13"/>
  <c r="J97" i="13"/>
  <c r="J96" i="13"/>
  <c r="J95" i="13"/>
  <c r="J94" i="13"/>
  <c r="J93" i="13"/>
  <c r="J92" i="13"/>
  <c r="J91" i="13"/>
  <c r="J90" i="13"/>
  <c r="J89" i="13"/>
  <c r="J88" i="13"/>
  <c r="J87" i="13"/>
  <c r="J86" i="13"/>
  <c r="J85" i="13"/>
  <c r="J84" i="13"/>
  <c r="J82" i="13"/>
  <c r="J81" i="13"/>
  <c r="J80" i="13"/>
  <c r="J79" i="13"/>
  <c r="J78" i="13"/>
  <c r="J77" i="13"/>
  <c r="J76" i="13"/>
  <c r="J75" i="13"/>
  <c r="J74" i="13"/>
  <c r="J73" i="13"/>
  <c r="J72" i="13"/>
  <c r="J71" i="13"/>
  <c r="J70" i="13"/>
  <c r="J69" i="13"/>
  <c r="J68" i="13"/>
  <c r="J67" i="13"/>
  <c r="J66" i="13"/>
  <c r="J65" i="13"/>
  <c r="J64" i="13"/>
  <c r="J63" i="13"/>
  <c r="J62" i="13"/>
  <c r="J61" i="13"/>
  <c r="J60" i="13"/>
  <c r="J59" i="13"/>
  <c r="J58" i="13"/>
  <c r="J57" i="13"/>
  <c r="J56" i="13"/>
  <c r="J55" i="13"/>
  <c r="J54" i="13"/>
  <c r="J53" i="13"/>
  <c r="J52" i="13"/>
  <c r="J51" i="13"/>
  <c r="J50" i="13"/>
  <c r="J49" i="13"/>
  <c r="J48" i="13"/>
  <c r="J47" i="13"/>
  <c r="J46" i="13"/>
  <c r="J45" i="13"/>
  <c r="J44" i="13"/>
  <c r="J43" i="13"/>
  <c r="J42" i="13"/>
  <c r="J41" i="13"/>
  <c r="J40" i="13"/>
  <c r="J39" i="13"/>
  <c r="J38" i="13"/>
  <c r="J37" i="13"/>
  <c r="J36" i="13"/>
  <c r="J35" i="13"/>
  <c r="J34" i="13"/>
  <c r="J33" i="13"/>
  <c r="J32" i="13"/>
  <c r="J31" i="13"/>
  <c r="J30" i="13"/>
  <c r="J29" i="13"/>
  <c r="J28" i="13"/>
  <c r="J27" i="13"/>
  <c r="J26" i="13"/>
  <c r="J25" i="13"/>
  <c r="J24" i="13"/>
  <c r="J23" i="13"/>
</calcChain>
</file>

<file path=xl/comments1.xml><?xml version="1.0" encoding="utf-8"?>
<comments xmlns="http://schemas.openxmlformats.org/spreadsheetml/2006/main">
  <authors>
    <author>Панюхно Марина Владимировна</author>
  </authors>
  <commentList>
    <comment ref="G22" authorId="0" shapeId="0">
      <text>
        <r>
          <rPr>
            <b/>
            <sz val="9"/>
            <color indexed="81"/>
            <rFont val="Tahoma"/>
            <family val="2"/>
            <charset val="204"/>
          </rPr>
          <t>Панюхно Марина Владимировна:</t>
        </r>
        <r>
          <rPr>
            <sz val="9"/>
            <color indexed="81"/>
            <rFont val="Tahoma"/>
            <family val="2"/>
            <charset val="204"/>
          </rPr>
          <t xml:space="preserve">
не показывал на январь максимальную нагрузку на Т1 (выезжали электромонтеры и делали замеры)</t>
        </r>
      </text>
    </comment>
  </commentList>
</comments>
</file>

<file path=xl/sharedStrings.xml><?xml version="1.0" encoding="utf-8"?>
<sst xmlns="http://schemas.openxmlformats.org/spreadsheetml/2006/main" count="814" uniqueCount="643">
  <si>
    <t>№ п/п</t>
  </si>
  <si>
    <t>(наименование организации)</t>
  </si>
  <si>
    <t>(адрес организации)</t>
  </si>
  <si>
    <t>Отчетный период</t>
  </si>
  <si>
    <t>Регулируемая деятельность: передача электрической энергии</t>
  </si>
  <si>
    <t>Максимальная фактическая нагрузка, кВА</t>
  </si>
  <si>
    <t>Информация о регулируемой деятельности организации, подлежащая свободному доступу заинтересованным лицам, предоставляемая субъектами оптового и розничного рынков электрической энергии в соответствии со Стандартами раскрытия информации, утвержденными Постановлением Правительства Российской Федерации  от 21.01.2004 № 24</t>
  </si>
  <si>
    <t>Место опубликования</t>
  </si>
  <si>
    <t>Дата опубликования</t>
  </si>
  <si>
    <t>форма 19</t>
  </si>
  <si>
    <t>Муниципальное унитарное предприятие муниципального образования город Норильск «Коммунальные объединенные системы» (МУП «КОС»)</t>
  </si>
  <si>
    <t>663300, Россия, Красноярский край, город Норильск, район Центральный, улица Нансена, зд. 18-а</t>
  </si>
  <si>
    <t>http://mupkosnorilsk.ru</t>
  </si>
  <si>
    <t xml:space="preserve">ТП-986  </t>
  </si>
  <si>
    <t xml:space="preserve">ТП-987П </t>
  </si>
  <si>
    <t xml:space="preserve">ТП-988П </t>
  </si>
  <si>
    <t xml:space="preserve">ТП-989П   </t>
  </si>
  <si>
    <t xml:space="preserve">ТП-995П   </t>
  </si>
  <si>
    <t>ТП-73</t>
  </si>
  <si>
    <t>ТП-601</t>
  </si>
  <si>
    <t>ТП-603</t>
  </si>
  <si>
    <t>ТП-604</t>
  </si>
  <si>
    <t>ТП-605</t>
  </si>
  <si>
    <t>ТП-606</t>
  </si>
  <si>
    <t>ТП-607</t>
  </si>
  <si>
    <t>ТП-629</t>
  </si>
  <si>
    <t>ТП-631</t>
  </si>
  <si>
    <t>ТП-633</t>
  </si>
  <si>
    <t>ТП-634</t>
  </si>
  <si>
    <t>ТП-635</t>
  </si>
  <si>
    <t>ТП-636</t>
  </si>
  <si>
    <t>ТП-639</t>
  </si>
  <si>
    <t>ТП-640</t>
  </si>
  <si>
    <t>ТП-637-1П</t>
  </si>
  <si>
    <t>ТП-942</t>
  </si>
  <si>
    <t xml:space="preserve">ТП-979   </t>
  </si>
  <si>
    <t xml:space="preserve">ТП-981   </t>
  </si>
  <si>
    <t xml:space="preserve">ТП-982 </t>
  </si>
  <si>
    <t xml:space="preserve">ТП-983   </t>
  </si>
  <si>
    <t xml:space="preserve">ТП-985 </t>
  </si>
  <si>
    <t xml:space="preserve">ТП-999     </t>
  </si>
  <si>
    <t xml:space="preserve">ТП-996   </t>
  </si>
  <si>
    <t xml:space="preserve">ТП-997 </t>
  </si>
  <si>
    <t>ТП-351</t>
  </si>
  <si>
    <t>ТП-387</t>
  </si>
  <si>
    <t>ТП-388</t>
  </si>
  <si>
    <t>ТП-389</t>
  </si>
  <si>
    <t>ТП-391</t>
  </si>
  <si>
    <t>ТП-911</t>
  </si>
  <si>
    <t>ТП-912</t>
  </si>
  <si>
    <t>ТП-913</t>
  </si>
  <si>
    <t>ТП-914</t>
  </si>
  <si>
    <t>ТП-915</t>
  </si>
  <si>
    <t>ТП-917</t>
  </si>
  <si>
    <t>ТП-918</t>
  </si>
  <si>
    <t>ТП-919</t>
  </si>
  <si>
    <t>ТП-920</t>
  </si>
  <si>
    <t>ТП-921</t>
  </si>
  <si>
    <t>ТП-922</t>
  </si>
  <si>
    <t>ТП-923</t>
  </si>
  <si>
    <t>ТП-924-1П</t>
  </si>
  <si>
    <t>ТП-924</t>
  </si>
  <si>
    <t>ТП-925</t>
  </si>
  <si>
    <t>ТП-926</t>
  </si>
  <si>
    <t>ТП-927</t>
  </si>
  <si>
    <t>ТП-45П</t>
  </si>
  <si>
    <t>ТП-51-1П</t>
  </si>
  <si>
    <t>ТП-72-1П</t>
  </si>
  <si>
    <t>ТП-101П</t>
  </si>
  <si>
    <t>ТП-612</t>
  </si>
  <si>
    <t>ТП-613</t>
  </si>
  <si>
    <t>ТП-614</t>
  </si>
  <si>
    <t>ТП-617</t>
  </si>
  <si>
    <t>ТП-618</t>
  </si>
  <si>
    <t>ТП-816</t>
  </si>
  <si>
    <t>ТП-817</t>
  </si>
  <si>
    <t>ТП-819</t>
  </si>
  <si>
    <t>ТП-903</t>
  </si>
  <si>
    <t>ТП-904</t>
  </si>
  <si>
    <t>ТП-905</t>
  </si>
  <si>
    <t>ТП-906</t>
  </si>
  <si>
    <t>ТП-907</t>
  </si>
  <si>
    <t>ТП-908</t>
  </si>
  <si>
    <t>ТП-909</t>
  </si>
  <si>
    <t>ТП-910</t>
  </si>
  <si>
    <t>ТП-951</t>
  </si>
  <si>
    <t>ТП-952</t>
  </si>
  <si>
    <t>ТП-953</t>
  </si>
  <si>
    <t>ТП-954</t>
  </si>
  <si>
    <t>ТП-955</t>
  </si>
  <si>
    <t>ТП-964</t>
  </si>
  <si>
    <t>ТП-965</t>
  </si>
  <si>
    <t>ТП-967</t>
  </si>
  <si>
    <t>ТП-968</t>
  </si>
  <si>
    <t>ТП-969</t>
  </si>
  <si>
    <t>ТП-109г</t>
  </si>
  <si>
    <t>ТП-406</t>
  </si>
  <si>
    <t>ТП-407</t>
  </si>
  <si>
    <t>ТП-408</t>
  </si>
  <si>
    <t>ТП-409</t>
  </si>
  <si>
    <t>ТП-410</t>
  </si>
  <si>
    <t>ТП-411</t>
  </si>
  <si>
    <t>ТП-412</t>
  </si>
  <si>
    <t>ТП-413</t>
  </si>
  <si>
    <t>ТП-414</t>
  </si>
  <si>
    <t>ТП-422</t>
  </si>
  <si>
    <t>ТП-423</t>
  </si>
  <si>
    <t>ТП-424</t>
  </si>
  <si>
    <t>ТП-466</t>
  </si>
  <si>
    <t>ТП-467</t>
  </si>
  <si>
    <t>ТП-473</t>
  </si>
  <si>
    <t>ТП-474</t>
  </si>
  <si>
    <t>ТП-475</t>
  </si>
  <si>
    <t>ТП-476</t>
  </si>
  <si>
    <t>ТП-477</t>
  </si>
  <si>
    <t>КТП-35</t>
  </si>
  <si>
    <t>КТП-220</t>
  </si>
  <si>
    <t>КТПН-701-1П</t>
  </si>
  <si>
    <t>КТПН-701-2П</t>
  </si>
  <si>
    <t>КТПН-701-3П</t>
  </si>
  <si>
    <t>КТПН-701-4П</t>
  </si>
  <si>
    <t>ТП-834</t>
  </si>
  <si>
    <t>ТП-980</t>
  </si>
  <si>
    <t>ТП-992</t>
  </si>
  <si>
    <t xml:space="preserve">ТП-994П </t>
  </si>
  <si>
    <t>ТП-338</t>
  </si>
  <si>
    <t>ТП-342</t>
  </si>
  <si>
    <t>ТП-502</t>
  </si>
  <si>
    <t>ТП-503</t>
  </si>
  <si>
    <t>ТП-504</t>
  </si>
  <si>
    <t>ТП-505</t>
  </si>
  <si>
    <t>ТП-506</t>
  </si>
  <si>
    <t>ТП-507</t>
  </si>
  <si>
    <t>ТП-508</t>
  </si>
  <si>
    <t>ТП-512</t>
  </si>
  <si>
    <t>ТП-513</t>
  </si>
  <si>
    <t>ТП-515</t>
  </si>
  <si>
    <t>ТП-516</t>
  </si>
  <si>
    <t>ТП-517</t>
  </si>
  <si>
    <t>ТП-518</t>
  </si>
  <si>
    <t>ТП-524</t>
  </si>
  <si>
    <t>ТП-739</t>
  </si>
  <si>
    <t>ТП-783</t>
  </si>
  <si>
    <t>ТП-800</t>
  </si>
  <si>
    <t>ТП-803</t>
  </si>
  <si>
    <t>ТП-804</t>
  </si>
  <si>
    <t>ТП-805</t>
  </si>
  <si>
    <t>ТП-808</t>
  </si>
  <si>
    <t>ТП-820</t>
  </si>
  <si>
    <t>ТП-823</t>
  </si>
  <si>
    <t>ТП-824</t>
  </si>
  <si>
    <t>ТП-844-1Т</t>
  </si>
  <si>
    <t>ТП-884</t>
  </si>
  <si>
    <t>ТП-1001</t>
  </si>
  <si>
    <t>КТП-190</t>
  </si>
  <si>
    <t>КТП-294</t>
  </si>
  <si>
    <t>КТП-847</t>
  </si>
  <si>
    <t>Объем свободной трансформаторной  мощности, кВА</t>
  </si>
  <si>
    <t>Установленная трансформаторная мощность, кВА</t>
  </si>
  <si>
    <t>Максимально допустимая нагрузка, кВА</t>
  </si>
  <si>
    <t>Адрес расположения ТП</t>
  </si>
  <si>
    <t>2х400</t>
  </si>
  <si>
    <t>Резерв, (-) дефицит трансформаторной  мощности, кВА</t>
  </si>
  <si>
    <t>№  ТП</t>
  </si>
  <si>
    <t>ул. Комсомольская, 4</t>
  </si>
  <si>
    <t>пр. Ленина, 3</t>
  </si>
  <si>
    <t>ул. Комсомольская, 10</t>
  </si>
  <si>
    <t>пр.Ленина, 11</t>
  </si>
  <si>
    <t>пр. Ленина, 13</t>
  </si>
  <si>
    <t>пр. Ленина, 17</t>
  </si>
  <si>
    <t>ул. Советская, 4</t>
  </si>
  <si>
    <t>ул. Комсомольская, 18</t>
  </si>
  <si>
    <t>ул. Комсомольская, 14</t>
  </si>
  <si>
    <t>пр. Ленина, 7б</t>
  </si>
  <si>
    <t>ул. Советская,10</t>
  </si>
  <si>
    <t>ул. Комсомольская,25</t>
  </si>
  <si>
    <t>ул. Комсомольская,7</t>
  </si>
  <si>
    <t>ул. Комсомольская,19</t>
  </si>
  <si>
    <t>ул. Набережная, 33</t>
  </si>
  <si>
    <t>ул. Комсомольская, 17</t>
  </si>
  <si>
    <t>ул. Советская, д. 1</t>
  </si>
  <si>
    <t>пр-т Ленинский, д. 25</t>
  </si>
  <si>
    <t>ул. Завенягина, д. 3</t>
  </si>
  <si>
    <t>ул. Завенягина, д. 7</t>
  </si>
  <si>
    <t>ул. Завенягина, д. 11</t>
  </si>
  <si>
    <t>ул. Комсомольская, д. 36</t>
  </si>
  <si>
    <t>ул. Комсомольская, д. 30</t>
  </si>
  <si>
    <t>ул. Комсомольская, д. 26</t>
  </si>
  <si>
    <t>пр-т Ленинский, д. 19</t>
  </si>
  <si>
    <t>ул. Завенягина, д. 2</t>
  </si>
  <si>
    <t>ул. Завенягина, д. 4</t>
  </si>
  <si>
    <t>пр-т Ленинский, д. 27</t>
  </si>
  <si>
    <t>ул. Завенягина, д. 6</t>
  </si>
  <si>
    <t>ул. Комсомольская, д. 38</t>
  </si>
  <si>
    <t>пр-т Ленинский, д. 29</t>
  </si>
  <si>
    <t>пр-т Ленинский, д. 31</t>
  </si>
  <si>
    <t>пр-т Ленинский, д. 37</t>
  </si>
  <si>
    <t>пр-т  Ленинский, д. 43</t>
  </si>
  <si>
    <t>пр-т Ленинский, д. 45</t>
  </si>
  <si>
    <t>ул. Комсомольская, д. 48</t>
  </si>
  <si>
    <t>пр-т Ленинский, д. 47-г</t>
  </si>
  <si>
    <t>ул. Орджоникидзе, д. 6</t>
  </si>
  <si>
    <t>ул. Орджоникидзе, д. 4</t>
  </si>
  <si>
    <t>ул. Комсомольская, д. 54А</t>
  </si>
  <si>
    <t>ул. Комсомольская, 41а</t>
  </si>
  <si>
    <t>ул. Комсомольская, 41б</t>
  </si>
  <si>
    <t>пр.Солнечный,7</t>
  </si>
  <si>
    <t>ул. Комсомольская, 45в</t>
  </si>
  <si>
    <t>ул. Комсомольская, 47в</t>
  </si>
  <si>
    <t>ул. Комсомольская, 47а</t>
  </si>
  <si>
    <t>ул. Нансена, 4</t>
  </si>
  <si>
    <t>ул. Нансена, 58</t>
  </si>
  <si>
    <t>ул. Нансена, 16</t>
  </si>
  <si>
    <t>ул. Нансена, 28</t>
  </si>
  <si>
    <t>ул. Нансена, 52</t>
  </si>
  <si>
    <t>пр. Молодежный, 25</t>
  </si>
  <si>
    <t>пр. Солнечный, 10</t>
  </si>
  <si>
    <t>ул. Набережная Урванцева, д.7</t>
  </si>
  <si>
    <t>ул. Набережная Урванцева, 23</t>
  </si>
  <si>
    <t>ул. Комсомольская, 37</t>
  </si>
  <si>
    <t>ул. Нансена, 32</t>
  </si>
  <si>
    <t>пр. Солнечный, 1</t>
  </si>
  <si>
    <t>ул. Набережная Урванцева, д.10</t>
  </si>
  <si>
    <t>ул. Лауреатов, д. 66б</t>
  </si>
  <si>
    <t>пл. Металлургов, зд. 25В</t>
  </si>
  <si>
    <t>ул. Металлургов, д. 29Б</t>
  </si>
  <si>
    <t>ул. Металлургов, д. 6</t>
  </si>
  <si>
    <t>ул. Бегичева, д. 21</t>
  </si>
  <si>
    <t>ул. Талнахская, д. 81</t>
  </si>
  <si>
    <t>ул. Орджоникидзе д. 9</t>
  </si>
  <si>
    <t>ул. Котульского, д. 19</t>
  </si>
  <si>
    <t>ул. Бегичева, д. 33</t>
  </si>
  <si>
    <t>ул. Бегичева, д. 45</t>
  </si>
  <si>
    <t>ул. Бегичева, д. 17</t>
  </si>
  <si>
    <t>ул. Бегичева, д. 3</t>
  </si>
  <si>
    <t>ул. Бегичева, д. 9</t>
  </si>
  <si>
    <t>ул. Металлургов, д. 13</t>
  </si>
  <si>
    <t>ул. Металлургов, д. 1</t>
  </si>
  <si>
    <t>ул. Красноярская д. 3</t>
  </si>
  <si>
    <t>ул. Нансена, д. 60</t>
  </si>
  <si>
    <t>ул. Нансена, д. 70</t>
  </si>
  <si>
    <t>ул. Нансена, д. 80Б</t>
  </si>
  <si>
    <t>ул. Нансена, д. 80</t>
  </si>
  <si>
    <t>ул. Нансена, д. 92</t>
  </si>
  <si>
    <t>ул. Нансена, д. 102</t>
  </si>
  <si>
    <t>ул. Кирова, д.2 б</t>
  </si>
  <si>
    <t>ул. Севастопольская, д. 7</t>
  </si>
  <si>
    <t>ул. Севастопольская, д. 2б</t>
  </si>
  <si>
    <t xml:space="preserve">ул. Кирова, д. 10 б </t>
  </si>
  <si>
    <t>ул. Талнахская, д. 17б</t>
  </si>
  <si>
    <t>ул. 50 лет Октября, д. 5б</t>
  </si>
  <si>
    <t>ул. Талнахская, д. 8</t>
  </si>
  <si>
    <t>ул. Талнахская, д. 1</t>
  </si>
  <si>
    <t>ул. 50 лет Октября, д. 10б</t>
  </si>
  <si>
    <t>ул. Б.Хмельницкого, д. 13 "Центральная баня"</t>
  </si>
  <si>
    <t>ул. Б.Хмельницкого, д. 10</t>
  </si>
  <si>
    <t>ул. Павлова, д. 10</t>
  </si>
  <si>
    <t>ул. Талнахская, д.21 б</t>
  </si>
  <si>
    <t>ул. Талнахская, д.27</t>
  </si>
  <si>
    <t>ул. Б.Хмельницкого, д.15</t>
  </si>
  <si>
    <t>пр-т Ленинский, д. 12</t>
  </si>
  <si>
    <t>ул. Б.Хмельницкого, д. 19</t>
  </si>
  <si>
    <t>пр-т Ленинский, д. 16</t>
  </si>
  <si>
    <t>ул. Б.Хмельницкого, д. 23</t>
  </si>
  <si>
    <t>ул. Советская, д.16</t>
  </si>
  <si>
    <t>пр-т Ленинский, д. 18</t>
  </si>
  <si>
    <t>пр-т Ленинский, д. 22</t>
  </si>
  <si>
    <t>ул. Кирова, д. 25</t>
  </si>
  <si>
    <t>ул. Кирова, д. 29</t>
  </si>
  <si>
    <t>пр-т Ленинский, д. 24</t>
  </si>
  <si>
    <t>пр-т Ленинский, д. 26</t>
  </si>
  <si>
    <t>ул. Талнахская, д.19 б</t>
  </si>
  <si>
    <t>ул. Талнахская, д. 33 б</t>
  </si>
  <si>
    <t>ул. Московская,д. 12 б</t>
  </si>
  <si>
    <t>ул. Московская,д.14 б</t>
  </si>
  <si>
    <t>ул. Павлова, д. 15 б</t>
  </si>
  <si>
    <t>ул. Лауреатов, д. 39</t>
  </si>
  <si>
    <t>ул. Лауреатов, д. 25</t>
  </si>
  <si>
    <t>ул. Лауреатов, д. 31 б</t>
  </si>
  <si>
    <t>ул. Анисимова, д. 5 б</t>
  </si>
  <si>
    <t>ул. Талнахская, д. 61</t>
  </si>
  <si>
    <t>ул. Ленинградская, д. 11</t>
  </si>
  <si>
    <t>ул. Ленинградская, д. 3</t>
  </si>
  <si>
    <t>ул. Ленинградская, д. 7</t>
  </si>
  <si>
    <t>ул. Ленина, д. 42</t>
  </si>
  <si>
    <t>ул. Ленина, д. 48</t>
  </si>
  <si>
    <t>ул. Орджоникидзе, д. 10</t>
  </si>
  <si>
    <t>ул. Орджоникидзе, д. 18</t>
  </si>
  <si>
    <t>ул. Талнахская, д. 79</t>
  </si>
  <si>
    <t>ул. Талнахская, д. 78</t>
  </si>
  <si>
    <t>ул. Талнахская, д. 72</t>
  </si>
  <si>
    <t>ул. Талнахская, д. 66</t>
  </si>
  <si>
    <t>ул. Лауреатов, д. 91</t>
  </si>
  <si>
    <t>ул. Лауреатов, д. 83</t>
  </si>
  <si>
    <t>ул. Лауреатов, д. 73</t>
  </si>
  <si>
    <t>пр.Ленинский, д.28 (1к.)</t>
  </si>
  <si>
    <t xml:space="preserve">пр.Ленинский, д.28 (3 к.) </t>
  </si>
  <si>
    <t>пр.Ленинский, д.40 (1 к.)</t>
  </si>
  <si>
    <t>пр.Ленинский, д.40 (4к.)</t>
  </si>
  <si>
    <t>ул. Мира, д.7 (3 к.)</t>
  </si>
  <si>
    <t>ул. Мира, д.7 (1 к.)</t>
  </si>
  <si>
    <t>ул. Мира, д.1 (3 к.)</t>
  </si>
  <si>
    <t>ул. Мира, д.1 (1 к.)</t>
  </si>
  <si>
    <t>ул. Мира, д.6-Б</t>
  </si>
  <si>
    <t>ул. Ленинградская, д. 12</t>
  </si>
  <si>
    <t>ул. Талнахская, д.57</t>
  </si>
  <si>
    <t>ул. Талнахская, д.53(2к.)</t>
  </si>
  <si>
    <t>ул. Талнахская, д.49(2к.)</t>
  </si>
  <si>
    <t>ул. Московская, д.21</t>
  </si>
  <si>
    <t>ул. Московская, д. 15</t>
  </si>
  <si>
    <t>ул. Московская, д.5</t>
  </si>
  <si>
    <t>ул. Мира, д.4-В</t>
  </si>
  <si>
    <t>ул. Московская, д.7-А</t>
  </si>
  <si>
    <t>ул. Хантайская, д.23</t>
  </si>
  <si>
    <t>ул. Хантайская, д.45Б</t>
  </si>
  <si>
    <t>ул. Бегичева, д. 16</t>
  </si>
  <si>
    <t>ул. Бегичева, д.6</t>
  </si>
  <si>
    <t>ул. Бегичева, д. 12</t>
  </si>
  <si>
    <t>ул. Бегичева, д.26</t>
  </si>
  <si>
    <t>ул. Бегичева, д.32</t>
  </si>
  <si>
    <t>ул. Нансена, д. 114</t>
  </si>
  <si>
    <t>ул. Хантайская, д. 11</t>
  </si>
  <si>
    <t>ул. Ленинградская, д.22</t>
  </si>
  <si>
    <t>ул. Ленинградская, д. 18</t>
  </si>
  <si>
    <t>ул. Лауреатов, д.51Б</t>
  </si>
  <si>
    <t>ул. Лауреатов, д.47Б</t>
  </si>
  <si>
    <t>ул. Талнахская, д.44Б</t>
  </si>
  <si>
    <t>ул. Талнахская, д.52 Б</t>
  </si>
  <si>
    <t>ул. Югославская, зд. 8Б</t>
  </si>
  <si>
    <t>ул. Югославская, зд. 22Б</t>
  </si>
  <si>
    <t>ул. Озерная, зд. 13Б</t>
  </si>
  <si>
    <t>ул. Югославская, зд. 48Б</t>
  </si>
  <si>
    <t>ул. Озерная, зд. 31</t>
  </si>
  <si>
    <t>ул. Надеждинская, д. 17-б</t>
  </si>
  <si>
    <t>ул. Надеждинская, зд. 12Б</t>
  </si>
  <si>
    <t>ул. Школьная, д. 12-б</t>
  </si>
  <si>
    <t>ул. Надеждинская, д. 3-б</t>
  </si>
  <si>
    <t>ул. Строительная, д. 17</t>
  </si>
  <si>
    <t>ул. Строительная, д. 2-б</t>
  </si>
  <si>
    <t>ул. Шахтерская, зд. 6Б</t>
  </si>
  <si>
    <t>ул. Строительная, зд. 3В</t>
  </si>
  <si>
    <t>ул. Первомайская, д.50</t>
  </si>
  <si>
    <t>ул. Строительная, зд. 1Л</t>
  </si>
  <si>
    <t>ул. Норильская, зд. 4Б</t>
  </si>
  <si>
    <t>ул. Норильская, зд. 12Б</t>
  </si>
  <si>
    <t>ул. Надеждинская, зд. 1Г</t>
  </si>
  <si>
    <t>ул. Первомайская, д. 18</t>
  </si>
  <si>
    <t>ул. Строительная, д. 24</t>
  </si>
  <si>
    <t>ул. Шахтерская, зд. 18Б</t>
  </si>
  <si>
    <t>ул. Шахтерская, зд. 5Б</t>
  </si>
  <si>
    <t>ул. Победы, зд. 9Б</t>
  </si>
  <si>
    <t>ул. Строительная, д. 11</t>
  </si>
  <si>
    <t>ул. Строительная, д. 10</t>
  </si>
  <si>
    <t>ул. Заводская,  21</t>
  </si>
  <si>
    <t>Пождепо ул. Ветеранов, д. 28-а</t>
  </si>
  <si>
    <t>пр. Ленинский, 2</t>
  </si>
  <si>
    <t>ул. Пушкна, н-проект</t>
  </si>
  <si>
    <t>ул. Б.Хмельницкого, 18</t>
  </si>
  <si>
    <t>ул. Кирова, 21</t>
  </si>
  <si>
    <t>ул. Б.Хмельницкого, 16</t>
  </si>
  <si>
    <t>ул. Советская, 20 (Роддом)</t>
  </si>
  <si>
    <t>ул. Горная</t>
  </si>
  <si>
    <t>ул. Октябрьская (УПБ)</t>
  </si>
  <si>
    <t>ул. 50 лет Октября, 12</t>
  </si>
  <si>
    <t>ул. Талнахская, 12</t>
  </si>
  <si>
    <t>ул. Талнахская, 14</t>
  </si>
  <si>
    <t>ул. Талнахская, 16</t>
  </si>
  <si>
    <t>район  Круглого озера</t>
  </si>
  <si>
    <t>Лыжная база "Оль-гуль"</t>
  </si>
  <si>
    <t>ул. Лауреатов (Тубдиспансер)</t>
  </si>
  <si>
    <t>ул. Лауреатов, д. 48 б</t>
  </si>
  <si>
    <t>ст.  Голиково</t>
  </si>
  <si>
    <t>пос. "Геологов"</t>
  </si>
  <si>
    <t>ул. Федоровского, 11,  ул. Маслова, 11, МСЧ-2</t>
  </si>
  <si>
    <t>ул. Надеждинская,15</t>
  </si>
  <si>
    <t>ул. Первомайская, 56 ПЧ 41</t>
  </si>
  <si>
    <t>ул. Вокзальная (аптечный склад)</t>
  </si>
  <si>
    <t>ул. Федоровского, 13, Детская поликлиника</t>
  </si>
  <si>
    <t>Гаражи 5 микр</t>
  </si>
  <si>
    <t>ул. Вокзальная</t>
  </si>
  <si>
    <t>пр. Ленинский, д.21а (ЗАГС)</t>
  </si>
  <si>
    <t>ул. Кирова (школа-интернат)</t>
  </si>
  <si>
    <t>ул. Павлова (ПЛ-17)</t>
  </si>
  <si>
    <t>ул. Заводская, (СВЭМ)</t>
  </si>
  <si>
    <t>ул. Энергетическая, 7</t>
  </si>
  <si>
    <t>ул. Нансена, район ДОСААФ</t>
  </si>
  <si>
    <t>ул. Федоровского, 5</t>
  </si>
  <si>
    <t>ул. Таймырская, зд. 15Б. (Дом спорта)</t>
  </si>
  <si>
    <t>ул. Бауманская, 9. Универсам "Подсолнух"</t>
  </si>
  <si>
    <t>ул. Озерная, д.46 (Пожарная часть)</t>
  </si>
  <si>
    <t>ул. Н.Урванцева, 47. Бассейн, ДЮСШ</t>
  </si>
  <si>
    <t>пр. Молодежный, 1</t>
  </si>
  <si>
    <t>пр. Молодежный, 5</t>
  </si>
  <si>
    <t>пр. Молодежный, 11</t>
  </si>
  <si>
    <t>пр. Молодежный, 15</t>
  </si>
  <si>
    <t>пр. Молодежный, 21</t>
  </si>
  <si>
    <t>ул. Нансена, Пож.депо</t>
  </si>
  <si>
    <t>ул. Лауреатов, д. 33</t>
  </si>
  <si>
    <t>ул. Набережная ПНС-11Бис</t>
  </si>
  <si>
    <t>ул. Талнахская, д. 71</t>
  </si>
  <si>
    <t>ст. Голиково (ПАК)</t>
  </si>
  <si>
    <t>Стадион "Заполярник", Пушкина, 7а</t>
  </si>
  <si>
    <t>ул. Полярная, 1Б</t>
  </si>
  <si>
    <t>ул. Диксона, 5Б</t>
  </si>
  <si>
    <t>ул. Полярная, 13Б</t>
  </si>
  <si>
    <t>ул. Спортивная, 14Б</t>
  </si>
  <si>
    <t>ул. Энтузиастов,7</t>
  </si>
  <si>
    <t>ул. Первопроходцев,2</t>
  </si>
  <si>
    <t>ул. Первопроходцев,13</t>
  </si>
  <si>
    <t>ул. Новая,5</t>
  </si>
  <si>
    <t>ул. Новая,13</t>
  </si>
  <si>
    <t>ул. Первопроходцев,9</t>
  </si>
  <si>
    <t>ул. Енисейская,18</t>
  </si>
  <si>
    <t>ул. Енисейская, 6</t>
  </si>
  <si>
    <t>ул. Игарская, д. 48-б</t>
  </si>
  <si>
    <t>ул. Игарская, д. 54-б</t>
  </si>
  <si>
    <t>ул. Дудинская, д. 1-б</t>
  </si>
  <si>
    <t>ул. Дудинская, д. 15-б</t>
  </si>
  <si>
    <t>ул. Рудная, 7</t>
  </si>
  <si>
    <t>ул. Рудная, 25</t>
  </si>
  <si>
    <t>ул. Рудная, 53</t>
  </si>
  <si>
    <t>ул. Федоровского, зд. 14Б</t>
  </si>
  <si>
    <t>ул. Федоровского, д. 6</t>
  </si>
  <si>
    <t>ул. Енисейская, зд. 1Б</t>
  </si>
  <si>
    <t>ул. Федоровского,3</t>
  </si>
  <si>
    <t>ул. Горняков,4Б</t>
  </si>
  <si>
    <t>ул. Горняков,10</t>
  </si>
  <si>
    <t>ул. Маслова,12Б</t>
  </si>
  <si>
    <t>ул. Таймырская,10</t>
  </si>
  <si>
    <t>ул. Строителей,15</t>
  </si>
  <si>
    <t>ул. Строителей, зд. 9Б</t>
  </si>
  <si>
    <t>ул. Бауманская, д. 4-б</t>
  </si>
  <si>
    <t>ул. Космонавтов, д. 13-б</t>
  </si>
  <si>
    <t>ул. Космонавтов, зд. 27Б</t>
  </si>
  <si>
    <t>ул. Бауманская, зд. 34Б</t>
  </si>
  <si>
    <t>ул. Бауманская, зд. 33Б</t>
  </si>
  <si>
    <t>ул. Бауманская, зд. 25Б</t>
  </si>
  <si>
    <t>ул. Игарская, зд. 12Б</t>
  </si>
  <si>
    <t>ул. Космонавтов, зд. 8Б</t>
  </si>
  <si>
    <t>ул. Строителей,31</t>
  </si>
  <si>
    <t>ул. Таймырская,18</t>
  </si>
  <si>
    <t>ул. Таймырская,26</t>
  </si>
  <si>
    <t>ул. Спортивная,4Б</t>
  </si>
  <si>
    <t>ул. Маслова,2</t>
  </si>
  <si>
    <t>ул. Горняков,7</t>
  </si>
  <si>
    <t>ул. Горняков, 1 АТС-37 АО "Норильск-Телеком"</t>
  </si>
  <si>
    <t>ул. Михаила Кравца, зд. 8Б</t>
  </si>
  <si>
    <t>ул. Таймырская,1</t>
  </si>
  <si>
    <t>ул. Диксона, зд. 2Б</t>
  </si>
  <si>
    <t>ул. Космонавтов, зд. 12Б</t>
  </si>
  <si>
    <t>ул. Игарская, д. 20-б</t>
  </si>
  <si>
    <t>ул. Рудная, 29</t>
  </si>
  <si>
    <t xml:space="preserve">г. Норильск, район  Кайеркан, ул. Первомайская 54Б, ОСК 2 оч. </t>
  </si>
  <si>
    <t xml:space="preserve">г. Норильск, район  Кайеркан, ул. Первомайская 54Б, ОСК 1 оч. </t>
  </si>
  <si>
    <t>Площадка НМЗ, ОСК</t>
  </si>
  <si>
    <t xml:space="preserve">г. Норильск, Центральный район, ул. Лауреатов,  КНС-НЮЗ   </t>
  </si>
  <si>
    <t xml:space="preserve">г. Норильск, Центральный район, ул. Вокзальная 9А, ОСК  </t>
  </si>
  <si>
    <t xml:space="preserve">г. Норильск,  ж/о Оганер, район Гор.больницы №1, КНС-3 </t>
  </si>
  <si>
    <t xml:space="preserve">г. Норильск,  ж/о Оганер, ул. Озерная 10А, ОСК  </t>
  </si>
  <si>
    <t>г. Норильск,  ж/о Оганер,  ул. Озерная 2Б, КНС-1</t>
  </si>
  <si>
    <t xml:space="preserve">г. Норильск,  район Талнах, ОСК 2 оч. </t>
  </si>
  <si>
    <t xml:space="preserve">г. Норильск,  район Талнах, ОСК 1 оч. </t>
  </si>
  <si>
    <t>2х630</t>
  </si>
  <si>
    <t>2х1000</t>
  </si>
  <si>
    <t>2х1600</t>
  </si>
  <si>
    <t>2х320</t>
  </si>
  <si>
    <t>2х250</t>
  </si>
  <si>
    <t>ул. Комсомольская, 1б</t>
  </si>
  <si>
    <t>Мощность резервируемая по договорам о технологическом присоединении, в т.ч. находящимся на согласовании, кВт</t>
  </si>
  <si>
    <t>ТП-801</t>
  </si>
  <si>
    <t>ул. Н.Урванцева, 53а. Дворец спорта "Арктика"</t>
  </si>
  <si>
    <t>КТП-151</t>
  </si>
  <si>
    <t>КТП-193</t>
  </si>
  <si>
    <t>КТП-211</t>
  </si>
  <si>
    <t>КТП-218п</t>
  </si>
  <si>
    <t>КТП-221П</t>
  </si>
  <si>
    <t>КТП-295-П</t>
  </si>
  <si>
    <t>КТП-346П</t>
  </si>
  <si>
    <t>КТП-514П</t>
  </si>
  <si>
    <t>КТП-704г</t>
  </si>
  <si>
    <t>КТП-846</t>
  </si>
  <si>
    <t>КТП-849</t>
  </si>
  <si>
    <t>КТП-861</t>
  </si>
  <si>
    <t>КТП-878</t>
  </si>
  <si>
    <t>КТПН-242-1П</t>
  </si>
  <si>
    <t>КТПН-350-1П Т-1</t>
  </si>
  <si>
    <t>КТПН-350-1П Т-2</t>
  </si>
  <si>
    <t>КТПН-356П</t>
  </si>
  <si>
    <t>КТПН-400Т</t>
  </si>
  <si>
    <t>КТПН-519</t>
  </si>
  <si>
    <t>КТПН-521</t>
  </si>
  <si>
    <t>КТПН-691-1П</t>
  </si>
  <si>
    <t>КТПН-80П</t>
  </si>
  <si>
    <t>КТПН-96П</t>
  </si>
  <si>
    <t>ТП-101г</t>
  </si>
  <si>
    <t>ТП-103г</t>
  </si>
  <si>
    <t>ТП-104г</t>
  </si>
  <si>
    <t>ТП-104П</t>
  </si>
  <si>
    <t>ТП-105П</t>
  </si>
  <si>
    <t>ТП-106г</t>
  </si>
  <si>
    <t>ТП-138</t>
  </si>
  <si>
    <t>ТП-32</t>
  </si>
  <si>
    <t>ТП-337</t>
  </si>
  <si>
    <t>ТП-343</t>
  </si>
  <si>
    <t>ТП-354</t>
  </si>
  <si>
    <t>ТП-405К</t>
  </si>
  <si>
    <t>ТП-415</t>
  </si>
  <si>
    <t>ТП-43</t>
  </si>
  <si>
    <t>ТП-465</t>
  </si>
  <si>
    <t>ТП-472</t>
  </si>
  <si>
    <t>ТП-501</t>
  </si>
  <si>
    <t>ТП-50П</t>
  </si>
  <si>
    <t>ТП-510Т</t>
  </si>
  <si>
    <t>ТП-511</t>
  </si>
  <si>
    <t>ТП-51-2П</t>
  </si>
  <si>
    <t>ТП-520</t>
  </si>
  <si>
    <t>ТП-522</t>
  </si>
  <si>
    <t>ТП-52П</t>
  </si>
  <si>
    <t>ТП-54П</t>
  </si>
  <si>
    <t>ТП-55</t>
  </si>
  <si>
    <t>ТП-558П</t>
  </si>
  <si>
    <t>ТП-55-бис</t>
  </si>
  <si>
    <t>ТП-56-1П</t>
  </si>
  <si>
    <t>ТП-57П</t>
  </si>
  <si>
    <t>ТП-58П</t>
  </si>
  <si>
    <t>ТП-59-1П</t>
  </si>
  <si>
    <t>ТП-600</t>
  </si>
  <si>
    <t>ТП-602</t>
  </si>
  <si>
    <t>ТП-607П-бис</t>
  </si>
  <si>
    <t>ТП-608</t>
  </si>
  <si>
    <t>ТП-609</t>
  </si>
  <si>
    <t>ТП-60П</t>
  </si>
  <si>
    <t>ТП-610</t>
  </si>
  <si>
    <t>ТП-611</t>
  </si>
  <si>
    <t>ТП-615</t>
  </si>
  <si>
    <t>ТП-616</t>
  </si>
  <si>
    <t>ТП-61П</t>
  </si>
  <si>
    <t>ТП-620П</t>
  </si>
  <si>
    <t>ТП-621П</t>
  </si>
  <si>
    <t>ТП-622</t>
  </si>
  <si>
    <t>ТП-623П</t>
  </si>
  <si>
    <t>ТП-626</t>
  </si>
  <si>
    <t>ТП-631-1П</t>
  </si>
  <si>
    <t>ТП-632</t>
  </si>
  <si>
    <t>ТП-638-1П</t>
  </si>
  <si>
    <t>ТП-63П</t>
  </si>
  <si>
    <t>ТП-644</t>
  </si>
  <si>
    <t>ТП-645</t>
  </si>
  <si>
    <t>ТП-646</t>
  </si>
  <si>
    <t>ТП-647</t>
  </si>
  <si>
    <t>ТП-648</t>
  </si>
  <si>
    <t>ТП-64-бис</t>
  </si>
  <si>
    <t>ТП-64П</t>
  </si>
  <si>
    <t>ТП-650</t>
  </si>
  <si>
    <t>ТП-651</t>
  </si>
  <si>
    <t>ТП-652</t>
  </si>
  <si>
    <t>ТП-653</t>
  </si>
  <si>
    <t>ТП-65-бис</t>
  </si>
  <si>
    <t>ТП-65П</t>
  </si>
  <si>
    <t>ТП-662</t>
  </si>
  <si>
    <t>ТП-663</t>
  </si>
  <si>
    <t>ТП-664-бис</t>
  </si>
  <si>
    <t>ТП-667</t>
  </si>
  <si>
    <t>ТП-668</t>
  </si>
  <si>
    <t>ТП-669</t>
  </si>
  <si>
    <t>ТП-66-бис</t>
  </si>
  <si>
    <t>ТП-66П</t>
  </si>
  <si>
    <t>ТП-67</t>
  </si>
  <si>
    <t>ТП-67-бис</t>
  </si>
  <si>
    <t>ТП-68</t>
  </si>
  <si>
    <t>ТП-68-бис</t>
  </si>
  <si>
    <t>ТП-693</t>
  </si>
  <si>
    <t>ТП-694П</t>
  </si>
  <si>
    <t>ТП-696</t>
  </si>
  <si>
    <t>ТП-69П</t>
  </si>
  <si>
    <t>ТП-70-бис</t>
  </si>
  <si>
    <t>ТП-70П</t>
  </si>
  <si>
    <t>ТП-71-бис</t>
  </si>
  <si>
    <t>ТП-735</t>
  </si>
  <si>
    <t>ТП-736</t>
  </si>
  <si>
    <t>ТП-737</t>
  </si>
  <si>
    <t>ТП-738</t>
  </si>
  <si>
    <t>ТП-74</t>
  </si>
  <si>
    <t>ТП-74-бис</t>
  </si>
  <si>
    <t>ТП-75-1П</t>
  </si>
  <si>
    <t>ТП-758</t>
  </si>
  <si>
    <t>ТП-76</t>
  </si>
  <si>
    <t>ТП-77</t>
  </si>
  <si>
    <t>ТП-77-бис</t>
  </si>
  <si>
    <t>ТП-782</t>
  </si>
  <si>
    <t>ТП-783-1Т</t>
  </si>
  <si>
    <t>ТП-78-бис</t>
  </si>
  <si>
    <t>ТП-78П</t>
  </si>
  <si>
    <t>ТП-79-бис</t>
  </si>
  <si>
    <t>ТП-79П</t>
  </si>
  <si>
    <t>ТП-802</t>
  </si>
  <si>
    <t>ТП-811</t>
  </si>
  <si>
    <t>ТП-815</t>
  </si>
  <si>
    <t>ТП-817Т</t>
  </si>
  <si>
    <t>ТП-836</t>
  </si>
  <si>
    <t>ТП-840</t>
  </si>
  <si>
    <t>ТП-897</t>
  </si>
  <si>
    <t>ТП-900</t>
  </si>
  <si>
    <t>ТП-910-бис</t>
  </si>
  <si>
    <t>ТП-928П</t>
  </si>
  <si>
    <t>ТП-929П</t>
  </si>
  <si>
    <t>ТП-931</t>
  </si>
  <si>
    <t>ТП-932</t>
  </si>
  <si>
    <t>ТП-933</t>
  </si>
  <si>
    <t>ТП-934</t>
  </si>
  <si>
    <t>ТП-935</t>
  </si>
  <si>
    <t>ТП-936</t>
  </si>
  <si>
    <t>ТП-937П</t>
  </si>
  <si>
    <t>ТП-938П</t>
  </si>
  <si>
    <t>ТП-939</t>
  </si>
  <si>
    <t>ТП-940</t>
  </si>
  <si>
    <t>ТП-941</t>
  </si>
  <si>
    <t>ТП-943</t>
  </si>
  <si>
    <t>ТП-944</t>
  </si>
  <si>
    <t>ТП-945П</t>
  </si>
  <si>
    <t>ТП-946П</t>
  </si>
  <si>
    <t>ТП-947П</t>
  </si>
  <si>
    <t>ТП-948П</t>
  </si>
  <si>
    <t>ТП-950</t>
  </si>
  <si>
    <t>ТП-954-бис</t>
  </si>
  <si>
    <t>ТП-964-бис</t>
  </si>
  <si>
    <t>ТП-966</t>
  </si>
  <si>
    <t>ТП-971П</t>
  </si>
  <si>
    <t>ТП-972П</t>
  </si>
  <si>
    <t>ТП-973</t>
  </si>
  <si>
    <t>ТП-974П</t>
  </si>
  <si>
    <t>ТП-976П</t>
  </si>
  <si>
    <t>ТП-977П</t>
  </si>
  <si>
    <t>ТП-978П</t>
  </si>
  <si>
    <t>ТП-989П</t>
  </si>
  <si>
    <t>ТП-64-1П</t>
  </si>
  <si>
    <t>КТП-1016</t>
  </si>
  <si>
    <t>I квартал 2020</t>
  </si>
  <si>
    <t>Технологическое присоединение осуществляющее на уровень напряжения, кВ</t>
  </si>
  <si>
    <t>ул. Комсомольская, 33а</t>
  </si>
  <si>
    <t>2КТПН-341</t>
  </si>
  <si>
    <t>2КТПН-807</t>
  </si>
  <si>
    <t>1. Информация о наличии объема свободной для технологического присоединения потребителей трансформаторной мощности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</si>
</sst>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_₽"/>
    <numFmt numFmtId="165" formatCode="0.0"/>
  </numFmts>
  <fonts count="1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u/>
      <sz val="8.5"/>
      <color indexed="12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7"/>
      <name val="Times New Roman"/>
      <family val="1"/>
      <charset val="204"/>
    </font>
    <font>
      <u/>
      <sz val="8.5"/>
      <color indexed="12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/>
    <xf numFmtId="0" fontId="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" fillId="0" borderId="0"/>
  </cellStyleXfs>
  <cellXfs count="80">
    <xf numFmtId="0" fontId="0" fillId="0" borderId="0" xfId="0"/>
    <xf numFmtId="0" fontId="5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/>
    <xf numFmtId="0" fontId="12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1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5" fillId="2" borderId="1" xfId="2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/>
    <xf numFmtId="1" fontId="5" fillId="2" borderId="0" xfId="0" applyNumberFormat="1" applyFont="1" applyFill="1"/>
    <xf numFmtId="164" fontId="5" fillId="2" borderId="0" xfId="0" applyNumberFormat="1" applyFont="1" applyFill="1"/>
    <xf numFmtId="164" fontId="5" fillId="2" borderId="0" xfId="0" applyNumberFormat="1" applyFont="1" applyFill="1" applyAlignment="1">
      <alignment horizontal="right"/>
    </xf>
    <xf numFmtId="164" fontId="6" fillId="2" borderId="0" xfId="0" applyNumberFormat="1" applyFont="1" applyFill="1" applyAlignment="1">
      <alignment horizontal="right"/>
    </xf>
    <xf numFmtId="164" fontId="5" fillId="2" borderId="0" xfId="0" applyNumberFormat="1" applyFont="1" applyFill="1" applyBorder="1" applyAlignment="1"/>
    <xf numFmtId="164" fontId="7" fillId="2" borderId="0" xfId="0" applyNumberFormat="1" applyFont="1" applyFill="1" applyBorder="1" applyAlignment="1">
      <alignment vertical="justify"/>
    </xf>
    <xf numFmtId="0" fontId="6" fillId="2" borderId="0" xfId="0" applyFont="1" applyFill="1" applyAlignment="1">
      <alignment horizontal="center" vertical="center" wrapText="1"/>
    </xf>
    <xf numFmtId="1" fontId="6" fillId="2" borderId="0" xfId="0" applyNumberFormat="1" applyFont="1" applyFill="1" applyAlignment="1">
      <alignment horizontal="center" vertical="center" wrapText="1"/>
    </xf>
    <xf numFmtId="164" fontId="6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1" fontId="6" fillId="2" borderId="0" xfId="0" applyNumberFormat="1" applyFont="1" applyFill="1" applyBorder="1" applyAlignment="1">
      <alignment horizontal="center" vertical="center" wrapText="1"/>
    </xf>
    <xf numFmtId="164" fontId="6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1" fontId="11" fillId="2" borderId="0" xfId="0" applyNumberFormat="1" applyFont="1" applyFill="1" applyAlignment="1">
      <alignment horizontal="center"/>
    </xf>
    <xf numFmtId="164" fontId="11" fillId="2" borderId="0" xfId="0" applyNumberFormat="1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textRotation="90" wrapText="1"/>
    </xf>
    <xf numFmtId="1" fontId="5" fillId="2" borderId="1" xfId="0" applyNumberFormat="1" applyFont="1" applyFill="1" applyBorder="1" applyAlignment="1">
      <alignment horizontal="center" vertical="center" textRotation="90" wrapText="1"/>
    </xf>
    <xf numFmtId="164" fontId="5" fillId="2" borderId="1" xfId="0" applyNumberFormat="1" applyFont="1" applyFill="1" applyBorder="1" applyAlignment="1">
      <alignment horizontal="center" vertical="center" textRotation="90" wrapText="1"/>
    </xf>
    <xf numFmtId="1" fontId="5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3" applyFont="1" applyFill="1" applyBorder="1" applyAlignment="1">
      <alignment horizontal="left" vertical="center"/>
    </xf>
    <xf numFmtId="1" fontId="12" fillId="2" borderId="1" xfId="0" applyNumberFormat="1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left" vertical="center" wrapText="1"/>
    </xf>
    <xf numFmtId="0" fontId="5" fillId="2" borderId="0" xfId="0" applyFont="1" applyFill="1" applyAlignment="1">
      <alignment vertical="center"/>
    </xf>
    <xf numFmtId="0" fontId="5" fillId="2" borderId="1" xfId="3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/>
    <xf numFmtId="1" fontId="5" fillId="2" borderId="0" xfId="0" applyNumberFormat="1" applyFont="1" applyFill="1" applyBorder="1"/>
    <xf numFmtId="164" fontId="5" fillId="2" borderId="0" xfId="0" applyNumberFormat="1" applyFont="1" applyFill="1" applyBorder="1"/>
    <xf numFmtId="164" fontId="5" fillId="2" borderId="0" xfId="0" applyNumberFormat="1" applyFont="1" applyFill="1" applyBorder="1" applyAlignment="1">
      <alignment horizontal="right"/>
    </xf>
    <xf numFmtId="165" fontId="5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/>
    </xf>
    <xf numFmtId="1" fontId="12" fillId="0" borderId="1" xfId="0" applyNumberFormat="1" applyFont="1" applyFill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10" fillId="2" borderId="1" xfId="1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vertical="justify"/>
    </xf>
    <xf numFmtId="164" fontId="6" fillId="2" borderId="2" xfId="0" applyNumberFormat="1" applyFont="1" applyFill="1" applyBorder="1" applyAlignment="1">
      <alignment horizontal="right"/>
    </xf>
    <xf numFmtId="164" fontId="8" fillId="2" borderId="0" xfId="0" applyNumberFormat="1" applyFont="1" applyFill="1" applyBorder="1" applyAlignment="1">
      <alignment horizontal="right" wrapText="1"/>
    </xf>
    <xf numFmtId="14" fontId="5" fillId="2" borderId="1" xfId="0" applyNumberFormat="1" applyFont="1" applyFill="1" applyBorder="1" applyAlignment="1">
      <alignment horizontal="center" vertical="center" wrapText="1"/>
    </xf>
  </cellXfs>
  <cellStyles count="10">
    <cellStyle name="Гиперссылка" xfId="1" builtinId="8"/>
    <cellStyle name="Обычный" xfId="0" builtinId="0"/>
    <cellStyle name="Обычный 2" xfId="3"/>
    <cellStyle name="Обычный 2 2" xfId="4"/>
    <cellStyle name="Обычный 3" xfId="6"/>
    <cellStyle name="Обычный 4" xfId="7"/>
    <cellStyle name="Обычный 5" xfId="8"/>
    <cellStyle name="Обычный 6" xfId="5"/>
    <cellStyle name="Обычный 7" xfId="9"/>
    <cellStyle name="Обычный_Приложения 1 к заявке ЛОТ 1" xfId="2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upkosnorilsk.ru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38"/>
  <sheetViews>
    <sheetView tabSelected="1" view="pageBreakPreview" zoomScale="110" zoomScaleNormal="120" zoomScaleSheetLayoutView="110" workbookViewId="0">
      <selection activeCell="M15" sqref="M15"/>
    </sheetView>
  </sheetViews>
  <sheetFormatPr defaultRowHeight="12.75" x14ac:dyDescent="0.2"/>
  <cols>
    <col min="1" max="1" width="6.7109375" style="23" customWidth="1"/>
    <col min="2" max="2" width="15.7109375" style="24" customWidth="1"/>
    <col min="3" max="3" width="6.7109375" style="24" customWidth="1"/>
    <col min="4" max="4" width="32.42578125" style="24" customWidth="1"/>
    <col min="5" max="5" width="9.140625" style="24" customWidth="1"/>
    <col min="6" max="6" width="11" style="24" customWidth="1"/>
    <col min="7" max="7" width="9.140625" style="25" customWidth="1"/>
    <col min="8" max="8" width="9.140625" style="26" customWidth="1"/>
    <col min="9" max="10" width="9.140625" style="27"/>
    <col min="11" max="16384" width="9.140625" style="24"/>
  </cols>
  <sheetData>
    <row r="1" spans="1:10" x14ac:dyDescent="0.2">
      <c r="J1" s="28" t="s">
        <v>9</v>
      </c>
    </row>
    <row r="2" spans="1:10" x14ac:dyDescent="0.2">
      <c r="B2" s="73"/>
      <c r="C2" s="73"/>
      <c r="D2" s="73"/>
      <c r="E2" s="73"/>
      <c r="F2" s="73"/>
      <c r="G2" s="73"/>
      <c r="H2" s="29"/>
      <c r="J2" s="28"/>
    </row>
    <row r="3" spans="1:10" x14ac:dyDescent="0.2">
      <c r="B3" s="74" t="s">
        <v>10</v>
      </c>
      <c r="C3" s="74"/>
      <c r="D3" s="74"/>
      <c r="E3" s="74"/>
      <c r="F3" s="74"/>
      <c r="G3" s="74"/>
      <c r="H3" s="29"/>
      <c r="J3" s="28"/>
    </row>
    <row r="4" spans="1:10" x14ac:dyDescent="0.2">
      <c r="B4" s="75"/>
      <c r="C4" s="75"/>
      <c r="D4" s="75"/>
      <c r="E4" s="75"/>
      <c r="F4" s="75"/>
      <c r="G4" s="75"/>
      <c r="H4" s="29"/>
      <c r="J4" s="28"/>
    </row>
    <row r="5" spans="1:10" ht="17.25" customHeight="1" x14ac:dyDescent="0.2">
      <c r="B5" s="76" t="s">
        <v>1</v>
      </c>
      <c r="C5" s="76"/>
      <c r="D5" s="76"/>
      <c r="E5" s="76"/>
      <c r="F5" s="76"/>
      <c r="G5" s="76"/>
      <c r="H5" s="30"/>
      <c r="I5" s="77"/>
      <c r="J5" s="77"/>
    </row>
    <row r="6" spans="1:10" x14ac:dyDescent="0.2">
      <c r="B6" s="75" t="s">
        <v>11</v>
      </c>
      <c r="C6" s="75"/>
      <c r="D6" s="75"/>
      <c r="E6" s="75"/>
      <c r="F6" s="75"/>
      <c r="G6" s="75"/>
      <c r="I6" s="78"/>
      <c r="J6" s="78"/>
    </row>
    <row r="7" spans="1:10" ht="12.75" customHeight="1" x14ac:dyDescent="0.2">
      <c r="B7" s="76" t="s">
        <v>2</v>
      </c>
      <c r="C7" s="76"/>
      <c r="D7" s="76"/>
      <c r="E7" s="76"/>
      <c r="F7" s="76"/>
      <c r="G7" s="76"/>
      <c r="H7" s="30"/>
      <c r="I7" s="78"/>
      <c r="J7" s="78"/>
    </row>
    <row r="8" spans="1:10" x14ac:dyDescent="0.2">
      <c r="B8" s="60"/>
      <c r="C8" s="60"/>
    </row>
    <row r="9" spans="1:10" ht="57" customHeight="1" x14ac:dyDescent="0.2">
      <c r="A9" s="67" t="s">
        <v>6</v>
      </c>
      <c r="B9" s="68"/>
      <c r="C9" s="68"/>
      <c r="D9" s="68"/>
      <c r="E9" s="68"/>
      <c r="F9" s="68"/>
      <c r="G9" s="68"/>
      <c r="H9" s="68"/>
      <c r="I9" s="68"/>
      <c r="J9" s="69"/>
    </row>
    <row r="10" spans="1:10" ht="12" customHeight="1" x14ac:dyDescent="0.2">
      <c r="A10" s="31"/>
      <c r="B10" s="31"/>
      <c r="C10" s="31"/>
      <c r="D10" s="31"/>
      <c r="E10" s="31"/>
      <c r="F10" s="31"/>
      <c r="G10" s="32"/>
      <c r="H10" s="33"/>
    </row>
    <row r="11" spans="1:10" ht="12" customHeight="1" x14ac:dyDescent="0.2">
      <c r="A11" s="31"/>
      <c r="B11" s="63" t="s">
        <v>7</v>
      </c>
      <c r="C11" s="57"/>
      <c r="D11" s="70"/>
      <c r="E11" s="70"/>
      <c r="F11" s="59"/>
      <c r="G11" s="71"/>
      <c r="H11" s="71"/>
    </row>
    <row r="12" spans="1:10" ht="27.75" customHeight="1" x14ac:dyDescent="0.2">
      <c r="A12" s="31"/>
      <c r="B12" s="63"/>
      <c r="C12" s="57"/>
      <c r="D12" s="63"/>
      <c r="E12" s="63"/>
      <c r="F12" s="57"/>
      <c r="G12" s="72" t="s">
        <v>12</v>
      </c>
      <c r="H12" s="71"/>
    </row>
    <row r="13" spans="1:10" x14ac:dyDescent="0.2">
      <c r="A13" s="31"/>
      <c r="B13" s="63" t="s">
        <v>8</v>
      </c>
      <c r="C13" s="63"/>
      <c r="D13" s="63"/>
      <c r="E13" s="63"/>
      <c r="F13" s="57"/>
      <c r="G13" s="79">
        <v>43924</v>
      </c>
      <c r="H13" s="79"/>
    </row>
    <row r="14" spans="1:10" x14ac:dyDescent="0.2">
      <c r="A14" s="31"/>
      <c r="B14" s="63" t="s">
        <v>3</v>
      </c>
      <c r="C14" s="63"/>
      <c r="D14" s="63"/>
      <c r="E14" s="63"/>
      <c r="F14" s="57"/>
      <c r="G14" s="64" t="s">
        <v>637</v>
      </c>
      <c r="H14" s="64"/>
    </row>
    <row r="15" spans="1:10" x14ac:dyDescent="0.2">
      <c r="A15" s="31"/>
      <c r="B15" s="34"/>
      <c r="C15" s="34"/>
      <c r="D15" s="34"/>
      <c r="E15" s="34"/>
      <c r="F15" s="34"/>
      <c r="G15" s="35"/>
      <c r="H15" s="36"/>
    </row>
    <row r="16" spans="1:10" ht="15" x14ac:dyDescent="0.25">
      <c r="A16" s="65" t="s">
        <v>4</v>
      </c>
      <c r="B16" s="65"/>
      <c r="C16" s="65"/>
      <c r="D16" s="65"/>
      <c r="E16" s="65"/>
      <c r="F16" s="65"/>
      <c r="G16" s="65"/>
      <c r="H16" s="65"/>
      <c r="I16" s="65"/>
      <c r="J16" s="65"/>
    </row>
    <row r="17" spans="1:10" ht="15" x14ac:dyDescent="0.25">
      <c r="A17" s="37"/>
      <c r="B17" s="58"/>
      <c r="C17" s="58"/>
      <c r="D17" s="58"/>
      <c r="E17" s="58"/>
      <c r="F17" s="58"/>
      <c r="G17" s="38"/>
      <c r="H17" s="39"/>
    </row>
    <row r="18" spans="1:10" s="23" customFormat="1" x14ac:dyDescent="0.2">
      <c r="A18" s="66" t="s">
        <v>642</v>
      </c>
      <c r="B18" s="66"/>
      <c r="C18" s="66"/>
      <c r="D18" s="66"/>
      <c r="E18" s="66"/>
      <c r="F18" s="66"/>
      <c r="G18" s="66"/>
      <c r="H18" s="66"/>
      <c r="I18" s="66"/>
      <c r="J18" s="66"/>
    </row>
    <row r="20" spans="1:10" ht="185.1" customHeight="1" x14ac:dyDescent="0.2">
      <c r="A20" s="40" t="s">
        <v>0</v>
      </c>
      <c r="B20" s="40" t="s">
        <v>163</v>
      </c>
      <c r="C20" s="40" t="s">
        <v>638</v>
      </c>
      <c r="D20" s="40" t="s">
        <v>160</v>
      </c>
      <c r="E20" s="40" t="s">
        <v>158</v>
      </c>
      <c r="F20" s="40" t="s">
        <v>159</v>
      </c>
      <c r="G20" s="41" t="s">
        <v>5</v>
      </c>
      <c r="H20" s="42" t="s">
        <v>468</v>
      </c>
      <c r="I20" s="42" t="s">
        <v>162</v>
      </c>
      <c r="J20" s="42" t="s">
        <v>157</v>
      </c>
    </row>
    <row r="21" spans="1:10" x14ac:dyDescent="0.2">
      <c r="A21" s="14">
        <v>1</v>
      </c>
      <c r="B21" s="14">
        <v>2</v>
      </c>
      <c r="C21" s="14">
        <v>3</v>
      </c>
      <c r="D21" s="14">
        <v>4</v>
      </c>
      <c r="E21" s="14">
        <v>5</v>
      </c>
      <c r="F21" s="14">
        <v>6</v>
      </c>
      <c r="G21" s="14">
        <v>7</v>
      </c>
      <c r="H21" s="14">
        <v>8</v>
      </c>
      <c r="I21" s="14">
        <v>9</v>
      </c>
      <c r="J21" s="14">
        <v>10</v>
      </c>
    </row>
    <row r="22" spans="1:10" x14ac:dyDescent="0.2">
      <c r="A22" s="14">
        <v>1</v>
      </c>
      <c r="B22" s="43" t="s">
        <v>636</v>
      </c>
      <c r="C22" s="55">
        <v>0.4</v>
      </c>
      <c r="D22" s="13" t="s">
        <v>401</v>
      </c>
      <c r="E22" s="14" t="s">
        <v>462</v>
      </c>
      <c r="F22" s="14">
        <v>1260</v>
      </c>
      <c r="G22" s="20">
        <v>94.74</v>
      </c>
      <c r="H22" s="20"/>
      <c r="I22" s="19">
        <f>F22-(G22-(-H22)/0.96)</f>
        <v>1165.26</v>
      </c>
      <c r="J22" s="19">
        <f>I22</f>
        <v>1165.26</v>
      </c>
    </row>
    <row r="23" spans="1:10" x14ac:dyDescent="0.2">
      <c r="A23" s="14">
        <v>2</v>
      </c>
      <c r="B23" s="43" t="s">
        <v>471</v>
      </c>
      <c r="C23" s="55">
        <v>0.4</v>
      </c>
      <c r="D23" s="13" t="s">
        <v>363</v>
      </c>
      <c r="E23" s="14" t="s">
        <v>462</v>
      </c>
      <c r="F23" s="14">
        <v>1260</v>
      </c>
      <c r="G23" s="20">
        <v>226</v>
      </c>
      <c r="H23" s="20"/>
      <c r="I23" s="19">
        <f t="shared" ref="I23:I86" si="0">F23-(G23-(-H23)/0.96)</f>
        <v>1034</v>
      </c>
      <c r="J23" s="19">
        <f t="shared" ref="J23:J86" si="1">I23</f>
        <v>1034</v>
      </c>
    </row>
    <row r="24" spans="1:10" ht="25.5" x14ac:dyDescent="0.2">
      <c r="A24" s="14">
        <v>3</v>
      </c>
      <c r="B24" s="43" t="s">
        <v>154</v>
      </c>
      <c r="C24" s="55">
        <v>0.4</v>
      </c>
      <c r="D24" s="15" t="s">
        <v>452</v>
      </c>
      <c r="E24" s="14" t="s">
        <v>462</v>
      </c>
      <c r="F24" s="2">
        <v>1260</v>
      </c>
      <c r="G24" s="21">
        <v>325</v>
      </c>
      <c r="H24" s="20"/>
      <c r="I24" s="19">
        <f t="shared" si="0"/>
        <v>935</v>
      </c>
      <c r="J24" s="19">
        <f t="shared" si="1"/>
        <v>935</v>
      </c>
    </row>
    <row r="25" spans="1:10" ht="25.5" x14ac:dyDescent="0.2">
      <c r="A25" s="14">
        <v>4</v>
      </c>
      <c r="B25" s="43" t="s">
        <v>472</v>
      </c>
      <c r="C25" s="55">
        <v>0.4</v>
      </c>
      <c r="D25" s="15" t="s">
        <v>453</v>
      </c>
      <c r="E25" s="14" t="s">
        <v>161</v>
      </c>
      <c r="F25" s="2">
        <v>800</v>
      </c>
      <c r="G25" s="21">
        <v>91</v>
      </c>
      <c r="H25" s="20"/>
      <c r="I25" s="19">
        <f t="shared" si="0"/>
        <v>709</v>
      </c>
      <c r="J25" s="19">
        <f t="shared" si="1"/>
        <v>709</v>
      </c>
    </row>
    <row r="26" spans="1:10" x14ac:dyDescent="0.2">
      <c r="A26" s="14">
        <v>5</v>
      </c>
      <c r="B26" s="43" t="s">
        <v>473</v>
      </c>
      <c r="C26" s="55">
        <v>0.4</v>
      </c>
      <c r="D26" s="13" t="s">
        <v>454</v>
      </c>
      <c r="E26" s="14" t="s">
        <v>161</v>
      </c>
      <c r="F26" s="2">
        <v>800</v>
      </c>
      <c r="G26" s="21">
        <v>32</v>
      </c>
      <c r="H26" s="20"/>
      <c r="I26" s="19">
        <f t="shared" si="0"/>
        <v>768</v>
      </c>
      <c r="J26" s="19">
        <f t="shared" si="1"/>
        <v>768</v>
      </c>
    </row>
    <row r="27" spans="1:10" x14ac:dyDescent="0.2">
      <c r="A27" s="14">
        <v>6</v>
      </c>
      <c r="B27" s="43" t="s">
        <v>474</v>
      </c>
      <c r="C27" s="55">
        <v>0.4</v>
      </c>
      <c r="D27" s="13" t="s">
        <v>364</v>
      </c>
      <c r="E27" s="14">
        <v>1000</v>
      </c>
      <c r="F27" s="14">
        <v>1000</v>
      </c>
      <c r="G27" s="20">
        <v>377</v>
      </c>
      <c r="H27" s="20"/>
      <c r="I27" s="19">
        <f t="shared" si="0"/>
        <v>623</v>
      </c>
      <c r="J27" s="19">
        <f t="shared" si="1"/>
        <v>623</v>
      </c>
    </row>
    <row r="28" spans="1:10" x14ac:dyDescent="0.2">
      <c r="A28" s="14">
        <v>7</v>
      </c>
      <c r="B28" s="43" t="s">
        <v>116</v>
      </c>
      <c r="C28" s="55">
        <v>0.4</v>
      </c>
      <c r="D28" s="13" t="s">
        <v>365</v>
      </c>
      <c r="E28" s="14">
        <v>400</v>
      </c>
      <c r="F28" s="14">
        <v>400</v>
      </c>
      <c r="G28" s="20">
        <v>74</v>
      </c>
      <c r="H28" s="20"/>
      <c r="I28" s="19">
        <f t="shared" si="0"/>
        <v>326</v>
      </c>
      <c r="J28" s="19">
        <f t="shared" si="1"/>
        <v>326</v>
      </c>
    </row>
    <row r="29" spans="1:10" x14ac:dyDescent="0.2">
      <c r="A29" s="14">
        <v>8</v>
      </c>
      <c r="B29" s="43" t="s">
        <v>475</v>
      </c>
      <c r="C29" s="55">
        <v>0.4</v>
      </c>
      <c r="D29" s="13" t="s">
        <v>366</v>
      </c>
      <c r="E29" s="14">
        <v>400</v>
      </c>
      <c r="F29" s="14">
        <v>400</v>
      </c>
      <c r="G29" s="20">
        <v>172</v>
      </c>
      <c r="H29" s="20"/>
      <c r="I29" s="19">
        <f t="shared" si="0"/>
        <v>228</v>
      </c>
      <c r="J29" s="19">
        <f t="shared" si="1"/>
        <v>228</v>
      </c>
    </row>
    <row r="30" spans="1:10" ht="25.5" x14ac:dyDescent="0.2">
      <c r="A30" s="14">
        <v>9</v>
      </c>
      <c r="B30" s="43" t="s">
        <v>155</v>
      </c>
      <c r="C30" s="55">
        <v>0.4</v>
      </c>
      <c r="D30" s="15" t="s">
        <v>455</v>
      </c>
      <c r="E30" s="14" t="s">
        <v>466</v>
      </c>
      <c r="F30" s="14">
        <v>500</v>
      </c>
      <c r="G30" s="21">
        <v>44</v>
      </c>
      <c r="H30" s="20"/>
      <c r="I30" s="19">
        <f t="shared" si="0"/>
        <v>456</v>
      </c>
      <c r="J30" s="19">
        <f t="shared" si="1"/>
        <v>456</v>
      </c>
    </row>
    <row r="31" spans="1:10" ht="25.5" x14ac:dyDescent="0.2">
      <c r="A31" s="14">
        <v>10</v>
      </c>
      <c r="B31" s="43" t="s">
        <v>476</v>
      </c>
      <c r="C31" s="55">
        <v>0.4</v>
      </c>
      <c r="D31" s="15" t="s">
        <v>456</v>
      </c>
      <c r="E31" s="14" t="s">
        <v>463</v>
      </c>
      <c r="F31" s="14">
        <v>2000</v>
      </c>
      <c r="G31" s="21">
        <v>72</v>
      </c>
      <c r="H31" s="20"/>
      <c r="I31" s="19">
        <f t="shared" si="0"/>
        <v>1928</v>
      </c>
      <c r="J31" s="19">
        <f t="shared" si="1"/>
        <v>1928</v>
      </c>
    </row>
    <row r="32" spans="1:10" x14ac:dyDescent="0.2">
      <c r="A32" s="14">
        <v>11</v>
      </c>
      <c r="B32" s="43" t="s">
        <v>477</v>
      </c>
      <c r="C32" s="55">
        <v>0.4</v>
      </c>
      <c r="D32" s="13" t="s">
        <v>368</v>
      </c>
      <c r="E32" s="14">
        <v>630</v>
      </c>
      <c r="F32" s="14">
        <v>630</v>
      </c>
      <c r="G32" s="20">
        <v>210</v>
      </c>
      <c r="H32" s="62">
        <v>0.02</v>
      </c>
      <c r="I32" s="19">
        <f t="shared" si="0"/>
        <v>419.97916666666663</v>
      </c>
      <c r="J32" s="19">
        <f t="shared" si="1"/>
        <v>419.97916666666663</v>
      </c>
    </row>
    <row r="33" spans="1:10" x14ac:dyDescent="0.2">
      <c r="A33" s="14">
        <v>12</v>
      </c>
      <c r="B33" s="43" t="s">
        <v>115</v>
      </c>
      <c r="C33" s="55">
        <v>0.4</v>
      </c>
      <c r="D33" s="15" t="s">
        <v>354</v>
      </c>
      <c r="E33" s="14" t="s">
        <v>161</v>
      </c>
      <c r="F33" s="14">
        <v>800</v>
      </c>
      <c r="G33" s="20">
        <v>223</v>
      </c>
      <c r="H33" s="20"/>
      <c r="I33" s="19">
        <f t="shared" si="0"/>
        <v>577</v>
      </c>
      <c r="J33" s="19">
        <f t="shared" si="1"/>
        <v>577</v>
      </c>
    </row>
    <row r="34" spans="1:10" x14ac:dyDescent="0.2">
      <c r="A34" s="14">
        <v>13</v>
      </c>
      <c r="B34" s="43" t="s">
        <v>478</v>
      </c>
      <c r="C34" s="55">
        <v>0.4</v>
      </c>
      <c r="D34" s="13" t="s">
        <v>376</v>
      </c>
      <c r="E34" s="14">
        <v>400</v>
      </c>
      <c r="F34" s="14">
        <v>400</v>
      </c>
      <c r="G34" s="20">
        <v>204</v>
      </c>
      <c r="H34" s="20">
        <v>15</v>
      </c>
      <c r="I34" s="19">
        <f t="shared" si="0"/>
        <v>180.375</v>
      </c>
      <c r="J34" s="19">
        <f t="shared" si="1"/>
        <v>180.375</v>
      </c>
    </row>
    <row r="35" spans="1:10" ht="25.5" x14ac:dyDescent="0.2">
      <c r="A35" s="14">
        <v>14</v>
      </c>
      <c r="B35" s="43" t="s">
        <v>479</v>
      </c>
      <c r="C35" s="55">
        <v>0.4</v>
      </c>
      <c r="D35" s="15" t="s">
        <v>457</v>
      </c>
      <c r="E35" s="14" t="s">
        <v>463</v>
      </c>
      <c r="F35" s="14">
        <v>2000</v>
      </c>
      <c r="G35" s="21">
        <v>132</v>
      </c>
      <c r="H35" s="20"/>
      <c r="I35" s="19">
        <f t="shared" si="0"/>
        <v>1868</v>
      </c>
      <c r="J35" s="19">
        <f t="shared" si="1"/>
        <v>1868</v>
      </c>
    </row>
    <row r="36" spans="1:10" ht="25.5" x14ac:dyDescent="0.2">
      <c r="A36" s="14">
        <v>15</v>
      </c>
      <c r="B36" s="43" t="s">
        <v>480</v>
      </c>
      <c r="C36" s="55">
        <v>0.4</v>
      </c>
      <c r="D36" s="15" t="s">
        <v>458</v>
      </c>
      <c r="E36" s="14" t="s">
        <v>464</v>
      </c>
      <c r="F36" s="14">
        <v>3200</v>
      </c>
      <c r="G36" s="21">
        <v>333</v>
      </c>
      <c r="H36" s="20"/>
      <c r="I36" s="19">
        <f t="shared" si="0"/>
        <v>2867</v>
      </c>
      <c r="J36" s="19">
        <f t="shared" si="1"/>
        <v>2867</v>
      </c>
    </row>
    <row r="37" spans="1:10" ht="25.5" x14ac:dyDescent="0.2">
      <c r="A37" s="14">
        <v>16</v>
      </c>
      <c r="B37" s="43" t="s">
        <v>156</v>
      </c>
      <c r="C37" s="55">
        <v>0.4</v>
      </c>
      <c r="D37" s="15" t="s">
        <v>459</v>
      </c>
      <c r="E37" s="14" t="s">
        <v>463</v>
      </c>
      <c r="F37" s="14">
        <v>2000</v>
      </c>
      <c r="G37" s="21">
        <v>259</v>
      </c>
      <c r="H37" s="20"/>
      <c r="I37" s="19">
        <f t="shared" si="0"/>
        <v>1741</v>
      </c>
      <c r="J37" s="19">
        <f t="shared" si="1"/>
        <v>1741</v>
      </c>
    </row>
    <row r="38" spans="1:10" x14ac:dyDescent="0.2">
      <c r="A38" s="14">
        <v>17</v>
      </c>
      <c r="B38" s="43" t="s">
        <v>481</v>
      </c>
      <c r="C38" s="55">
        <v>0.4</v>
      </c>
      <c r="D38" s="45" t="s">
        <v>389</v>
      </c>
      <c r="E38" s="14" t="s">
        <v>161</v>
      </c>
      <c r="F38" s="14">
        <v>800</v>
      </c>
      <c r="G38" s="20">
        <v>95</v>
      </c>
      <c r="H38" s="20"/>
      <c r="I38" s="19">
        <f t="shared" si="0"/>
        <v>705</v>
      </c>
      <c r="J38" s="19">
        <f t="shared" si="1"/>
        <v>705</v>
      </c>
    </row>
    <row r="39" spans="1:10" x14ac:dyDescent="0.2">
      <c r="A39" s="14">
        <v>18</v>
      </c>
      <c r="B39" s="43" t="s">
        <v>482</v>
      </c>
      <c r="C39" s="55">
        <v>0.4</v>
      </c>
      <c r="D39" s="15" t="s">
        <v>461</v>
      </c>
      <c r="E39" s="14" t="s">
        <v>463</v>
      </c>
      <c r="F39" s="14">
        <v>2000</v>
      </c>
      <c r="G39" s="21">
        <v>172</v>
      </c>
      <c r="H39" s="20"/>
      <c r="I39" s="19">
        <f t="shared" si="0"/>
        <v>1828</v>
      </c>
      <c r="J39" s="19">
        <f t="shared" si="1"/>
        <v>1828</v>
      </c>
    </row>
    <row r="40" spans="1:10" x14ac:dyDescent="0.2">
      <c r="A40" s="14">
        <v>19</v>
      </c>
      <c r="B40" s="43" t="s">
        <v>483</v>
      </c>
      <c r="C40" s="55">
        <v>0.4</v>
      </c>
      <c r="D40" s="15" t="s">
        <v>460</v>
      </c>
      <c r="E40" s="14" t="s">
        <v>462</v>
      </c>
      <c r="F40" s="2">
        <v>1260</v>
      </c>
      <c r="G40" s="21">
        <v>194</v>
      </c>
      <c r="H40" s="55"/>
      <c r="I40" s="19">
        <f t="shared" si="0"/>
        <v>1066</v>
      </c>
      <c r="J40" s="19">
        <f t="shared" si="1"/>
        <v>1066</v>
      </c>
    </row>
    <row r="41" spans="1:10" x14ac:dyDescent="0.2">
      <c r="A41" s="14">
        <v>20</v>
      </c>
      <c r="B41" s="43" t="s">
        <v>484</v>
      </c>
      <c r="C41" s="55">
        <v>0.4</v>
      </c>
      <c r="D41" s="13" t="s">
        <v>367</v>
      </c>
      <c r="E41" s="14">
        <v>400</v>
      </c>
      <c r="F41" s="14">
        <v>400</v>
      </c>
      <c r="G41" s="20">
        <v>40</v>
      </c>
      <c r="H41" s="20"/>
      <c r="I41" s="19">
        <f t="shared" si="0"/>
        <v>360</v>
      </c>
      <c r="J41" s="19">
        <f t="shared" si="1"/>
        <v>360</v>
      </c>
    </row>
    <row r="42" spans="1:10" x14ac:dyDescent="0.2">
      <c r="A42" s="14">
        <v>21</v>
      </c>
      <c r="B42" s="46" t="s">
        <v>485</v>
      </c>
      <c r="C42" s="55">
        <v>0.4</v>
      </c>
      <c r="D42" s="13" t="s">
        <v>369</v>
      </c>
      <c r="E42" s="14">
        <v>400</v>
      </c>
      <c r="F42" s="14">
        <v>400</v>
      </c>
      <c r="G42" s="20">
        <v>123</v>
      </c>
      <c r="H42" s="20"/>
      <c r="I42" s="19">
        <f t="shared" si="0"/>
        <v>277</v>
      </c>
      <c r="J42" s="19">
        <f t="shared" si="1"/>
        <v>277</v>
      </c>
    </row>
    <row r="43" spans="1:10" s="1" customFormat="1" ht="15.6" customHeight="1" x14ac:dyDescent="0.2">
      <c r="A43" s="14">
        <v>22</v>
      </c>
      <c r="B43" s="61" t="s">
        <v>486</v>
      </c>
      <c r="C43" s="12">
        <v>0.4</v>
      </c>
      <c r="D43" s="7" t="s">
        <v>369</v>
      </c>
      <c r="E43" s="2">
        <v>250</v>
      </c>
      <c r="F43" s="2">
        <v>250</v>
      </c>
      <c r="G43" s="10">
        <v>275</v>
      </c>
      <c r="H43" s="62">
        <v>7.75</v>
      </c>
      <c r="I43" s="19">
        <f t="shared" si="0"/>
        <v>-33.072916666666686</v>
      </c>
      <c r="J43" s="11">
        <f t="shared" si="1"/>
        <v>-33.072916666666686</v>
      </c>
    </row>
    <row r="44" spans="1:10" ht="13.9" customHeight="1" x14ac:dyDescent="0.2">
      <c r="A44" s="14">
        <v>23</v>
      </c>
      <c r="B44" s="43" t="s">
        <v>487</v>
      </c>
      <c r="C44" s="55">
        <v>0.4</v>
      </c>
      <c r="D44" s="13" t="s">
        <v>371</v>
      </c>
      <c r="E44" s="14">
        <v>1000</v>
      </c>
      <c r="F44" s="14">
        <v>1000</v>
      </c>
      <c r="G44" s="20">
        <v>164</v>
      </c>
      <c r="H44" s="20"/>
      <c r="I44" s="19">
        <f t="shared" si="0"/>
        <v>836</v>
      </c>
      <c r="J44" s="19">
        <f t="shared" si="1"/>
        <v>836</v>
      </c>
    </row>
    <row r="45" spans="1:10" ht="15" customHeight="1" x14ac:dyDescent="0.2">
      <c r="A45" s="14">
        <v>24</v>
      </c>
      <c r="B45" s="43" t="s">
        <v>488</v>
      </c>
      <c r="C45" s="55">
        <v>0.4</v>
      </c>
      <c r="D45" s="13" t="s">
        <v>372</v>
      </c>
      <c r="E45" s="14">
        <v>250</v>
      </c>
      <c r="F45" s="14">
        <v>250</v>
      </c>
      <c r="G45" s="20">
        <v>24</v>
      </c>
      <c r="H45" s="20"/>
      <c r="I45" s="19">
        <f t="shared" si="0"/>
        <v>226</v>
      </c>
      <c r="J45" s="19">
        <f t="shared" si="1"/>
        <v>226</v>
      </c>
    </row>
    <row r="46" spans="1:10" x14ac:dyDescent="0.2">
      <c r="A46" s="14">
        <v>25</v>
      </c>
      <c r="B46" s="43" t="s">
        <v>489</v>
      </c>
      <c r="C46" s="55">
        <v>0.4</v>
      </c>
      <c r="D46" s="15" t="s">
        <v>422</v>
      </c>
      <c r="E46" s="14" t="s">
        <v>161</v>
      </c>
      <c r="F46" s="14">
        <v>800</v>
      </c>
      <c r="G46" s="20">
        <v>180</v>
      </c>
      <c r="H46" s="20"/>
      <c r="I46" s="19">
        <f t="shared" si="0"/>
        <v>620</v>
      </c>
      <c r="J46" s="19">
        <f t="shared" si="1"/>
        <v>620</v>
      </c>
    </row>
    <row r="47" spans="1:10" x14ac:dyDescent="0.2">
      <c r="A47" s="14">
        <v>26</v>
      </c>
      <c r="B47" s="43" t="s">
        <v>490</v>
      </c>
      <c r="C47" s="55">
        <v>0.4</v>
      </c>
      <c r="D47" s="13" t="s">
        <v>378</v>
      </c>
      <c r="E47" s="14">
        <v>630</v>
      </c>
      <c r="F47" s="14">
        <v>630</v>
      </c>
      <c r="G47" s="20">
        <v>177</v>
      </c>
      <c r="H47" s="20"/>
      <c r="I47" s="19">
        <f t="shared" si="0"/>
        <v>453</v>
      </c>
      <c r="J47" s="19">
        <f t="shared" si="1"/>
        <v>453</v>
      </c>
    </row>
    <row r="48" spans="1:10" x14ac:dyDescent="0.2">
      <c r="A48" s="14">
        <v>27</v>
      </c>
      <c r="B48" s="43" t="s">
        <v>491</v>
      </c>
      <c r="C48" s="55">
        <v>0.4</v>
      </c>
      <c r="D48" s="13" t="s">
        <v>383</v>
      </c>
      <c r="E48" s="14">
        <v>320</v>
      </c>
      <c r="F48" s="14">
        <v>320</v>
      </c>
      <c r="G48" s="20">
        <v>57</v>
      </c>
      <c r="H48" s="20"/>
      <c r="I48" s="19">
        <f t="shared" si="0"/>
        <v>263</v>
      </c>
      <c r="J48" s="19">
        <f t="shared" si="1"/>
        <v>263</v>
      </c>
    </row>
    <row r="49" spans="1:10" x14ac:dyDescent="0.2">
      <c r="A49" s="14">
        <v>28</v>
      </c>
      <c r="B49" s="43" t="s">
        <v>117</v>
      </c>
      <c r="C49" s="55">
        <v>0.4</v>
      </c>
      <c r="D49" s="13" t="s">
        <v>385</v>
      </c>
      <c r="E49" s="14">
        <v>630</v>
      </c>
      <c r="F49" s="14">
        <v>630</v>
      </c>
      <c r="G49" s="20">
        <v>170</v>
      </c>
      <c r="H49" s="20"/>
      <c r="I49" s="19">
        <f t="shared" si="0"/>
        <v>460</v>
      </c>
      <c r="J49" s="19">
        <f t="shared" si="1"/>
        <v>460</v>
      </c>
    </row>
    <row r="50" spans="1:10" x14ac:dyDescent="0.2">
      <c r="A50" s="14">
        <v>29</v>
      </c>
      <c r="B50" s="43" t="s">
        <v>118</v>
      </c>
      <c r="C50" s="55">
        <v>0.4</v>
      </c>
      <c r="D50" s="13" t="s">
        <v>385</v>
      </c>
      <c r="E50" s="14">
        <v>630</v>
      </c>
      <c r="F50" s="14">
        <v>630</v>
      </c>
      <c r="G50" s="20">
        <v>228</v>
      </c>
      <c r="H50" s="20"/>
      <c r="I50" s="19">
        <f t="shared" si="0"/>
        <v>402</v>
      </c>
      <c r="J50" s="19">
        <f t="shared" si="1"/>
        <v>402</v>
      </c>
    </row>
    <row r="51" spans="1:10" ht="13.15" customHeight="1" x14ac:dyDescent="0.2">
      <c r="A51" s="14">
        <v>30</v>
      </c>
      <c r="B51" s="43" t="s">
        <v>119</v>
      </c>
      <c r="C51" s="55">
        <v>0.4</v>
      </c>
      <c r="D51" s="13" t="s">
        <v>385</v>
      </c>
      <c r="E51" s="14">
        <v>630</v>
      </c>
      <c r="F51" s="14">
        <v>630</v>
      </c>
      <c r="G51" s="20">
        <v>201</v>
      </c>
      <c r="H51" s="62">
        <v>15</v>
      </c>
      <c r="I51" s="19">
        <f t="shared" si="0"/>
        <v>413.375</v>
      </c>
      <c r="J51" s="19">
        <f t="shared" si="1"/>
        <v>413.375</v>
      </c>
    </row>
    <row r="52" spans="1:10" x14ac:dyDescent="0.2">
      <c r="A52" s="14">
        <v>31</v>
      </c>
      <c r="B52" s="43" t="s">
        <v>120</v>
      </c>
      <c r="C52" s="55">
        <v>0.4</v>
      </c>
      <c r="D52" s="13" t="s">
        <v>385</v>
      </c>
      <c r="E52" s="14">
        <v>630</v>
      </c>
      <c r="F52" s="14">
        <v>630</v>
      </c>
      <c r="G52" s="20">
        <v>48</v>
      </c>
      <c r="H52" s="62">
        <v>340</v>
      </c>
      <c r="I52" s="19">
        <f t="shared" si="0"/>
        <v>227.83333333333331</v>
      </c>
      <c r="J52" s="19">
        <f t="shared" si="1"/>
        <v>227.83333333333331</v>
      </c>
    </row>
    <row r="53" spans="1:10" x14ac:dyDescent="0.2">
      <c r="A53" s="14">
        <v>32</v>
      </c>
      <c r="B53" s="43" t="s">
        <v>492</v>
      </c>
      <c r="C53" s="55">
        <v>0.4</v>
      </c>
      <c r="D53" s="13" t="s">
        <v>361</v>
      </c>
      <c r="E53" s="14">
        <v>160</v>
      </c>
      <c r="F53" s="14">
        <v>160</v>
      </c>
      <c r="G53" s="20">
        <v>34</v>
      </c>
      <c r="H53" s="20"/>
      <c r="I53" s="19">
        <f t="shared" si="0"/>
        <v>126</v>
      </c>
      <c r="J53" s="19">
        <f t="shared" si="1"/>
        <v>126</v>
      </c>
    </row>
    <row r="54" spans="1:10" x14ac:dyDescent="0.2">
      <c r="A54" s="14">
        <v>33</v>
      </c>
      <c r="B54" s="43" t="s">
        <v>493</v>
      </c>
      <c r="C54" s="55">
        <v>0.4</v>
      </c>
      <c r="D54" s="13" t="s">
        <v>362</v>
      </c>
      <c r="E54" s="14">
        <v>630</v>
      </c>
      <c r="F54" s="14">
        <v>630</v>
      </c>
      <c r="G54" s="20">
        <v>302</v>
      </c>
      <c r="H54" s="55"/>
      <c r="I54" s="19">
        <f t="shared" si="0"/>
        <v>328</v>
      </c>
      <c r="J54" s="19">
        <f t="shared" si="1"/>
        <v>328</v>
      </c>
    </row>
    <row r="55" spans="1:10" x14ac:dyDescent="0.2">
      <c r="A55" s="14">
        <v>34</v>
      </c>
      <c r="B55" s="43" t="s">
        <v>153</v>
      </c>
      <c r="C55" s="55">
        <v>0.4</v>
      </c>
      <c r="D55" s="15" t="s">
        <v>451</v>
      </c>
      <c r="E55" s="14" t="s">
        <v>463</v>
      </c>
      <c r="F55" s="14">
        <v>2000</v>
      </c>
      <c r="G55" s="20">
        <v>767</v>
      </c>
      <c r="H55" s="20"/>
      <c r="I55" s="19">
        <f t="shared" si="0"/>
        <v>1233</v>
      </c>
      <c r="J55" s="19">
        <f t="shared" si="1"/>
        <v>1233</v>
      </c>
    </row>
    <row r="56" spans="1:10" x14ac:dyDescent="0.2">
      <c r="A56" s="14">
        <v>35</v>
      </c>
      <c r="B56" s="43" t="s">
        <v>494</v>
      </c>
      <c r="C56" s="55">
        <v>0.4</v>
      </c>
      <c r="D56" s="45" t="s">
        <v>328</v>
      </c>
      <c r="E56" s="14" t="s">
        <v>463</v>
      </c>
      <c r="F56" s="14">
        <v>2000</v>
      </c>
      <c r="G56" s="20">
        <v>513</v>
      </c>
      <c r="H56" s="20"/>
      <c r="I56" s="19">
        <f t="shared" si="0"/>
        <v>1487</v>
      </c>
      <c r="J56" s="19">
        <f t="shared" si="1"/>
        <v>1487</v>
      </c>
    </row>
    <row r="57" spans="1:10" x14ac:dyDescent="0.2">
      <c r="A57" s="14">
        <v>36</v>
      </c>
      <c r="B57" s="43" t="s">
        <v>68</v>
      </c>
      <c r="C57" s="55">
        <v>0.4</v>
      </c>
      <c r="D57" s="15" t="s">
        <v>251</v>
      </c>
      <c r="E57" s="14" t="s">
        <v>462</v>
      </c>
      <c r="F57" s="14">
        <v>1260</v>
      </c>
      <c r="G57" s="20">
        <v>575</v>
      </c>
      <c r="H57" s="20">
        <v>60</v>
      </c>
      <c r="I57" s="19">
        <f t="shared" si="0"/>
        <v>622.5</v>
      </c>
      <c r="J57" s="19">
        <f t="shared" si="1"/>
        <v>622.5</v>
      </c>
    </row>
    <row r="58" spans="1:10" x14ac:dyDescent="0.2">
      <c r="A58" s="14">
        <v>37</v>
      </c>
      <c r="B58" s="43" t="s">
        <v>495</v>
      </c>
      <c r="C58" s="55">
        <v>0.4</v>
      </c>
      <c r="D58" s="45" t="s">
        <v>329</v>
      </c>
      <c r="E58" s="14" t="s">
        <v>462</v>
      </c>
      <c r="F58" s="14">
        <v>1260</v>
      </c>
      <c r="G58" s="20">
        <v>455</v>
      </c>
      <c r="H58" s="55"/>
      <c r="I58" s="19">
        <f t="shared" si="0"/>
        <v>805</v>
      </c>
      <c r="J58" s="19">
        <f t="shared" si="1"/>
        <v>805</v>
      </c>
    </row>
    <row r="59" spans="1:10" ht="17.45" customHeight="1" x14ac:dyDescent="0.2">
      <c r="A59" s="14">
        <v>38</v>
      </c>
      <c r="B59" s="43" t="s">
        <v>496</v>
      </c>
      <c r="C59" s="55">
        <v>0.4</v>
      </c>
      <c r="D59" s="45" t="s">
        <v>330</v>
      </c>
      <c r="E59" s="14" t="s">
        <v>462</v>
      </c>
      <c r="F59" s="14">
        <v>1260</v>
      </c>
      <c r="G59" s="20">
        <v>429</v>
      </c>
      <c r="H59" s="20"/>
      <c r="I59" s="19">
        <f t="shared" si="0"/>
        <v>831</v>
      </c>
      <c r="J59" s="19">
        <f t="shared" si="1"/>
        <v>831</v>
      </c>
    </row>
    <row r="60" spans="1:10" x14ac:dyDescent="0.2">
      <c r="A60" s="14">
        <v>39</v>
      </c>
      <c r="B60" s="43" t="s">
        <v>497</v>
      </c>
      <c r="C60" s="55">
        <v>0.4</v>
      </c>
      <c r="D60" s="15" t="s">
        <v>252</v>
      </c>
      <c r="E60" s="14" t="s">
        <v>463</v>
      </c>
      <c r="F60" s="14">
        <v>2000</v>
      </c>
      <c r="G60" s="20">
        <v>708</v>
      </c>
      <c r="H60" s="20"/>
      <c r="I60" s="19">
        <f t="shared" si="0"/>
        <v>1292</v>
      </c>
      <c r="J60" s="19">
        <f t="shared" si="1"/>
        <v>1292</v>
      </c>
    </row>
    <row r="61" spans="1:10" x14ac:dyDescent="0.2">
      <c r="A61" s="14">
        <v>40</v>
      </c>
      <c r="B61" s="43" t="s">
        <v>498</v>
      </c>
      <c r="C61" s="55">
        <v>0.4</v>
      </c>
      <c r="D61" s="15" t="s">
        <v>271</v>
      </c>
      <c r="E61" s="14" t="s">
        <v>462</v>
      </c>
      <c r="F61" s="14">
        <v>1260</v>
      </c>
      <c r="G61" s="20">
        <v>518</v>
      </c>
      <c r="H61" s="20"/>
      <c r="I61" s="19">
        <f t="shared" si="0"/>
        <v>742</v>
      </c>
      <c r="J61" s="19">
        <f t="shared" si="1"/>
        <v>742</v>
      </c>
    </row>
    <row r="62" spans="1:10" x14ac:dyDescent="0.2">
      <c r="A62" s="14">
        <v>41</v>
      </c>
      <c r="B62" s="43" t="s">
        <v>499</v>
      </c>
      <c r="C62" s="55">
        <v>0.4</v>
      </c>
      <c r="D62" s="45" t="s">
        <v>331</v>
      </c>
      <c r="E62" s="14" t="s">
        <v>462</v>
      </c>
      <c r="F62" s="14">
        <v>1260</v>
      </c>
      <c r="G62" s="20">
        <v>602</v>
      </c>
      <c r="H62" s="20"/>
      <c r="I62" s="19">
        <f t="shared" si="0"/>
        <v>658</v>
      </c>
      <c r="J62" s="19">
        <f t="shared" si="1"/>
        <v>658</v>
      </c>
    </row>
    <row r="63" spans="1:10" ht="15" customHeight="1" x14ac:dyDescent="0.2">
      <c r="A63" s="14">
        <v>42</v>
      </c>
      <c r="B63" s="43" t="s">
        <v>95</v>
      </c>
      <c r="C63" s="55">
        <v>0.4</v>
      </c>
      <c r="D63" s="45" t="s">
        <v>332</v>
      </c>
      <c r="E63" s="14" t="s">
        <v>462</v>
      </c>
      <c r="F63" s="14">
        <v>1260</v>
      </c>
      <c r="G63" s="20">
        <v>332</v>
      </c>
      <c r="H63" s="20"/>
      <c r="I63" s="19">
        <f t="shared" si="0"/>
        <v>928</v>
      </c>
      <c r="J63" s="19">
        <f t="shared" si="1"/>
        <v>928</v>
      </c>
    </row>
    <row r="64" spans="1:10" x14ac:dyDescent="0.2">
      <c r="A64" s="14">
        <v>43</v>
      </c>
      <c r="B64" s="43" t="s">
        <v>500</v>
      </c>
      <c r="C64" s="55">
        <v>0.4</v>
      </c>
      <c r="D64" s="15" t="s">
        <v>253</v>
      </c>
      <c r="E64" s="14" t="s">
        <v>462</v>
      </c>
      <c r="F64" s="14">
        <v>1260</v>
      </c>
      <c r="G64" s="20">
        <v>492</v>
      </c>
      <c r="H64" s="20">
        <v>120</v>
      </c>
      <c r="I64" s="19">
        <f t="shared" si="0"/>
        <v>643</v>
      </c>
      <c r="J64" s="19">
        <f t="shared" si="1"/>
        <v>643</v>
      </c>
    </row>
    <row r="65" spans="1:10" x14ac:dyDescent="0.2">
      <c r="A65" s="14">
        <v>44</v>
      </c>
      <c r="B65" s="43" t="s">
        <v>501</v>
      </c>
      <c r="C65" s="55">
        <v>0.4</v>
      </c>
      <c r="D65" s="13" t="s">
        <v>353</v>
      </c>
      <c r="E65" s="14">
        <v>320</v>
      </c>
      <c r="F65" s="14">
        <v>320</v>
      </c>
      <c r="G65" s="20">
        <v>266</v>
      </c>
      <c r="H65" s="20"/>
      <c r="I65" s="19">
        <f t="shared" si="0"/>
        <v>54</v>
      </c>
      <c r="J65" s="19">
        <f t="shared" si="1"/>
        <v>54</v>
      </c>
    </row>
    <row r="66" spans="1:10" x14ac:dyDescent="0.2">
      <c r="A66" s="14">
        <v>45</v>
      </c>
      <c r="B66" s="43" t="s">
        <v>502</v>
      </c>
      <c r="C66" s="55">
        <v>0.4</v>
      </c>
      <c r="D66" s="15" t="s">
        <v>402</v>
      </c>
      <c r="E66" s="14" t="s">
        <v>462</v>
      </c>
      <c r="F66" s="14">
        <v>1260</v>
      </c>
      <c r="G66" s="20">
        <v>746</v>
      </c>
      <c r="H66" s="20"/>
      <c r="I66" s="19">
        <f t="shared" si="0"/>
        <v>514</v>
      </c>
      <c r="J66" s="19">
        <f t="shared" si="1"/>
        <v>514</v>
      </c>
    </row>
    <row r="67" spans="1:10" x14ac:dyDescent="0.2">
      <c r="A67" s="14">
        <v>46</v>
      </c>
      <c r="B67" s="43" t="s">
        <v>125</v>
      </c>
      <c r="C67" s="55">
        <v>0.4</v>
      </c>
      <c r="D67" s="15" t="s">
        <v>403</v>
      </c>
      <c r="E67" s="14" t="s">
        <v>462</v>
      </c>
      <c r="F67" s="14">
        <v>1260</v>
      </c>
      <c r="G67" s="20">
        <v>497</v>
      </c>
      <c r="H67" s="20"/>
      <c r="I67" s="19">
        <f t="shared" si="0"/>
        <v>763</v>
      </c>
      <c r="J67" s="19">
        <f t="shared" si="1"/>
        <v>763</v>
      </c>
    </row>
    <row r="68" spans="1:10" x14ac:dyDescent="0.2">
      <c r="A68" s="14">
        <v>47</v>
      </c>
      <c r="B68" s="43" t="s">
        <v>640</v>
      </c>
      <c r="C68" s="55">
        <v>0.4</v>
      </c>
      <c r="D68" s="15" t="s">
        <v>404</v>
      </c>
      <c r="E68" s="14" t="s">
        <v>462</v>
      </c>
      <c r="F68" s="14">
        <v>1260</v>
      </c>
      <c r="G68" s="20">
        <v>488</v>
      </c>
      <c r="H68" s="20"/>
      <c r="I68" s="19">
        <f t="shared" si="0"/>
        <v>772</v>
      </c>
      <c r="J68" s="19">
        <f t="shared" si="1"/>
        <v>772</v>
      </c>
    </row>
    <row r="69" spans="1:10" x14ac:dyDescent="0.2">
      <c r="A69" s="14">
        <v>48</v>
      </c>
      <c r="B69" s="43" t="s">
        <v>126</v>
      </c>
      <c r="C69" s="55">
        <v>0.4</v>
      </c>
      <c r="D69" s="15" t="s">
        <v>405</v>
      </c>
      <c r="E69" s="14" t="s">
        <v>462</v>
      </c>
      <c r="F69" s="14">
        <v>1260</v>
      </c>
      <c r="G69" s="20">
        <v>235</v>
      </c>
      <c r="H69" s="62">
        <v>1.7</v>
      </c>
      <c r="I69" s="19">
        <f t="shared" si="0"/>
        <v>1023.2291666666666</v>
      </c>
      <c r="J69" s="19">
        <f t="shared" si="1"/>
        <v>1023.2291666666666</v>
      </c>
    </row>
    <row r="70" spans="1:10" ht="25.5" x14ac:dyDescent="0.2">
      <c r="A70" s="14">
        <v>49</v>
      </c>
      <c r="B70" s="43" t="s">
        <v>503</v>
      </c>
      <c r="C70" s="55">
        <v>0.4</v>
      </c>
      <c r="D70" s="13" t="s">
        <v>373</v>
      </c>
      <c r="E70" s="14" t="s">
        <v>462</v>
      </c>
      <c r="F70" s="14">
        <v>1260</v>
      </c>
      <c r="G70" s="20">
        <v>196</v>
      </c>
      <c r="H70" s="20"/>
      <c r="I70" s="19">
        <f t="shared" si="0"/>
        <v>1064</v>
      </c>
      <c r="J70" s="19">
        <f t="shared" si="1"/>
        <v>1064</v>
      </c>
    </row>
    <row r="71" spans="1:10" x14ac:dyDescent="0.2">
      <c r="A71" s="14">
        <v>50</v>
      </c>
      <c r="B71" s="43" t="s">
        <v>43</v>
      </c>
      <c r="C71" s="55">
        <v>0.4</v>
      </c>
      <c r="D71" s="15" t="s">
        <v>223</v>
      </c>
      <c r="E71" s="14" t="s">
        <v>462</v>
      </c>
      <c r="F71" s="14">
        <v>1260</v>
      </c>
      <c r="G71" s="20">
        <v>249</v>
      </c>
      <c r="H71" s="20"/>
      <c r="I71" s="19">
        <f t="shared" si="0"/>
        <v>1011</v>
      </c>
      <c r="J71" s="19">
        <f t="shared" si="1"/>
        <v>1011</v>
      </c>
    </row>
    <row r="72" spans="1:10" x14ac:dyDescent="0.2">
      <c r="A72" s="14">
        <v>51</v>
      </c>
      <c r="B72" s="43" t="s">
        <v>504</v>
      </c>
      <c r="C72" s="55">
        <v>0.4</v>
      </c>
      <c r="D72" s="13" t="s">
        <v>370</v>
      </c>
      <c r="E72" s="14" t="s">
        <v>462</v>
      </c>
      <c r="F72" s="14">
        <v>1260</v>
      </c>
      <c r="G72" s="20">
        <v>91</v>
      </c>
      <c r="H72" s="20"/>
      <c r="I72" s="19">
        <f t="shared" si="0"/>
        <v>1169</v>
      </c>
      <c r="J72" s="19">
        <f t="shared" si="1"/>
        <v>1169</v>
      </c>
    </row>
    <row r="73" spans="1:10" x14ac:dyDescent="0.2">
      <c r="A73" s="14">
        <v>52</v>
      </c>
      <c r="B73" s="43" t="s">
        <v>44</v>
      </c>
      <c r="C73" s="55">
        <v>0.4</v>
      </c>
      <c r="D73" s="15" t="s">
        <v>224</v>
      </c>
      <c r="E73" s="14" t="s">
        <v>462</v>
      </c>
      <c r="F73" s="14">
        <v>1260</v>
      </c>
      <c r="G73" s="20">
        <v>557</v>
      </c>
      <c r="H73" s="20"/>
      <c r="I73" s="19">
        <f t="shared" si="0"/>
        <v>703</v>
      </c>
      <c r="J73" s="19">
        <f t="shared" si="1"/>
        <v>703</v>
      </c>
    </row>
    <row r="74" spans="1:10" x14ac:dyDescent="0.2">
      <c r="A74" s="14">
        <v>53</v>
      </c>
      <c r="B74" s="43" t="s">
        <v>45</v>
      </c>
      <c r="C74" s="55">
        <v>0.4</v>
      </c>
      <c r="D74" s="15" t="s">
        <v>225</v>
      </c>
      <c r="E74" s="14" t="s">
        <v>462</v>
      </c>
      <c r="F74" s="14">
        <v>1260</v>
      </c>
      <c r="G74" s="20">
        <v>708</v>
      </c>
      <c r="H74" s="20"/>
      <c r="I74" s="19">
        <f t="shared" si="0"/>
        <v>552</v>
      </c>
      <c r="J74" s="19">
        <f t="shared" si="1"/>
        <v>552</v>
      </c>
    </row>
    <row r="75" spans="1:10" x14ac:dyDescent="0.2">
      <c r="A75" s="14">
        <v>54</v>
      </c>
      <c r="B75" s="43" t="s">
        <v>46</v>
      </c>
      <c r="C75" s="55">
        <v>0.4</v>
      </c>
      <c r="D75" s="15" t="s">
        <v>226</v>
      </c>
      <c r="E75" s="14" t="s">
        <v>463</v>
      </c>
      <c r="F75" s="14">
        <v>2000</v>
      </c>
      <c r="G75" s="20">
        <v>717</v>
      </c>
      <c r="H75" s="20">
        <v>440</v>
      </c>
      <c r="I75" s="19">
        <f t="shared" si="0"/>
        <v>824.66666666666652</v>
      </c>
      <c r="J75" s="19">
        <f t="shared" si="1"/>
        <v>824.66666666666652</v>
      </c>
    </row>
    <row r="76" spans="1:10" x14ac:dyDescent="0.2">
      <c r="A76" s="14">
        <v>55</v>
      </c>
      <c r="B76" s="43" t="s">
        <v>47</v>
      </c>
      <c r="C76" s="55">
        <v>0.4</v>
      </c>
      <c r="D76" s="15" t="s">
        <v>227</v>
      </c>
      <c r="E76" s="14" t="s">
        <v>462</v>
      </c>
      <c r="F76" s="14">
        <v>1260</v>
      </c>
      <c r="G76" s="20">
        <v>594</v>
      </c>
      <c r="H76" s="55"/>
      <c r="I76" s="19">
        <f t="shared" si="0"/>
        <v>666</v>
      </c>
      <c r="J76" s="19">
        <f t="shared" si="1"/>
        <v>666</v>
      </c>
    </row>
    <row r="77" spans="1:10" x14ac:dyDescent="0.2">
      <c r="A77" s="14">
        <v>56</v>
      </c>
      <c r="B77" s="43" t="s">
        <v>505</v>
      </c>
      <c r="C77" s="55">
        <v>0.4</v>
      </c>
      <c r="D77" s="13" t="s">
        <v>374</v>
      </c>
      <c r="E77" s="14" t="s">
        <v>463</v>
      </c>
      <c r="F77" s="14">
        <v>2000</v>
      </c>
      <c r="G77" s="20">
        <v>368</v>
      </c>
      <c r="H77" s="55"/>
      <c r="I77" s="19">
        <f t="shared" si="0"/>
        <v>1632</v>
      </c>
      <c r="J77" s="19">
        <f t="shared" si="1"/>
        <v>1632</v>
      </c>
    </row>
    <row r="78" spans="1:10" ht="15.6" customHeight="1" x14ac:dyDescent="0.2">
      <c r="A78" s="14">
        <v>57</v>
      </c>
      <c r="B78" s="43" t="s">
        <v>96</v>
      </c>
      <c r="C78" s="55">
        <v>0.4</v>
      </c>
      <c r="D78" s="15" t="s">
        <v>333</v>
      </c>
      <c r="E78" s="14" t="s">
        <v>462</v>
      </c>
      <c r="F78" s="14">
        <v>1260</v>
      </c>
      <c r="G78" s="20">
        <v>280</v>
      </c>
      <c r="H78" s="20"/>
      <c r="I78" s="19">
        <f t="shared" si="0"/>
        <v>980</v>
      </c>
      <c r="J78" s="19">
        <f t="shared" si="1"/>
        <v>980</v>
      </c>
    </row>
    <row r="79" spans="1:10" ht="16.899999999999999" customHeight="1" x14ac:dyDescent="0.2">
      <c r="A79" s="14">
        <v>58</v>
      </c>
      <c r="B79" s="43" t="s">
        <v>97</v>
      </c>
      <c r="C79" s="55">
        <v>0.4</v>
      </c>
      <c r="D79" s="15" t="s">
        <v>334</v>
      </c>
      <c r="E79" s="14" t="s">
        <v>462</v>
      </c>
      <c r="F79" s="14">
        <v>1260</v>
      </c>
      <c r="G79" s="20">
        <v>296</v>
      </c>
      <c r="H79" s="20"/>
      <c r="I79" s="19">
        <f t="shared" si="0"/>
        <v>964</v>
      </c>
      <c r="J79" s="19">
        <f t="shared" si="1"/>
        <v>964</v>
      </c>
    </row>
    <row r="80" spans="1:10" x14ac:dyDescent="0.2">
      <c r="A80" s="14">
        <v>59</v>
      </c>
      <c r="B80" s="43" t="s">
        <v>98</v>
      </c>
      <c r="C80" s="55">
        <v>0.4</v>
      </c>
      <c r="D80" s="15" t="s">
        <v>335</v>
      </c>
      <c r="E80" s="14" t="s">
        <v>462</v>
      </c>
      <c r="F80" s="14">
        <v>1260</v>
      </c>
      <c r="G80" s="20">
        <v>494</v>
      </c>
      <c r="H80" s="20"/>
      <c r="I80" s="19">
        <f t="shared" si="0"/>
        <v>766</v>
      </c>
      <c r="J80" s="19">
        <f t="shared" si="1"/>
        <v>766</v>
      </c>
    </row>
    <row r="81" spans="1:10" x14ac:dyDescent="0.2">
      <c r="A81" s="14">
        <v>60</v>
      </c>
      <c r="B81" s="43" t="s">
        <v>99</v>
      </c>
      <c r="C81" s="55">
        <v>0.4</v>
      </c>
      <c r="D81" s="15" t="s">
        <v>336</v>
      </c>
      <c r="E81" s="14" t="s">
        <v>462</v>
      </c>
      <c r="F81" s="14">
        <v>1260</v>
      </c>
      <c r="G81" s="20">
        <v>494</v>
      </c>
      <c r="H81" s="20"/>
      <c r="I81" s="19">
        <f t="shared" si="0"/>
        <v>766</v>
      </c>
      <c r="J81" s="19">
        <f t="shared" si="1"/>
        <v>766</v>
      </c>
    </row>
    <row r="82" spans="1:10" x14ac:dyDescent="0.2">
      <c r="A82" s="14">
        <v>61</v>
      </c>
      <c r="B82" s="43" t="s">
        <v>100</v>
      </c>
      <c r="C82" s="55">
        <v>0.4</v>
      </c>
      <c r="D82" s="15" t="s">
        <v>337</v>
      </c>
      <c r="E82" s="14">
        <v>1000</v>
      </c>
      <c r="F82" s="14">
        <v>1000</v>
      </c>
      <c r="G82" s="20">
        <v>184</v>
      </c>
      <c r="H82" s="20"/>
      <c r="I82" s="19">
        <f t="shared" si="0"/>
        <v>816</v>
      </c>
      <c r="J82" s="19">
        <f t="shared" si="1"/>
        <v>816</v>
      </c>
    </row>
    <row r="83" spans="1:10" x14ac:dyDescent="0.2">
      <c r="A83" s="14">
        <v>62</v>
      </c>
      <c r="B83" s="43" t="s">
        <v>100</v>
      </c>
      <c r="C83" s="55">
        <v>0.4</v>
      </c>
      <c r="D83" s="15" t="s">
        <v>337</v>
      </c>
      <c r="E83" s="14">
        <v>750</v>
      </c>
      <c r="F83" s="14">
        <v>750</v>
      </c>
      <c r="G83" s="20">
        <v>230</v>
      </c>
      <c r="H83" s="20"/>
      <c r="I83" s="19">
        <f t="shared" si="0"/>
        <v>520</v>
      </c>
      <c r="J83" s="19">
        <f t="shared" ref="J83" si="2">I83</f>
        <v>520</v>
      </c>
    </row>
    <row r="84" spans="1:10" x14ac:dyDescent="0.2">
      <c r="A84" s="14">
        <v>63</v>
      </c>
      <c r="B84" s="43" t="s">
        <v>101</v>
      </c>
      <c r="C84" s="55">
        <v>0.4</v>
      </c>
      <c r="D84" s="15" t="s">
        <v>338</v>
      </c>
      <c r="E84" s="14" t="s">
        <v>462</v>
      </c>
      <c r="F84" s="14">
        <v>1260</v>
      </c>
      <c r="G84" s="20">
        <v>694</v>
      </c>
      <c r="H84" s="20"/>
      <c r="I84" s="19">
        <f t="shared" si="0"/>
        <v>566</v>
      </c>
      <c r="J84" s="19">
        <f t="shared" si="1"/>
        <v>566</v>
      </c>
    </row>
    <row r="85" spans="1:10" ht="17.45" customHeight="1" x14ac:dyDescent="0.2">
      <c r="A85" s="14">
        <v>64</v>
      </c>
      <c r="B85" s="43" t="s">
        <v>102</v>
      </c>
      <c r="C85" s="55">
        <v>0.4</v>
      </c>
      <c r="D85" s="15" t="s">
        <v>339</v>
      </c>
      <c r="E85" s="14" t="s">
        <v>462</v>
      </c>
      <c r="F85" s="14">
        <v>1260</v>
      </c>
      <c r="G85" s="20">
        <v>297</v>
      </c>
      <c r="H85" s="20"/>
      <c r="I85" s="19">
        <f t="shared" si="0"/>
        <v>963</v>
      </c>
      <c r="J85" s="19">
        <f t="shared" si="1"/>
        <v>963</v>
      </c>
    </row>
    <row r="86" spans="1:10" x14ac:dyDescent="0.2">
      <c r="A86" s="14">
        <v>65</v>
      </c>
      <c r="B86" s="43" t="s">
        <v>103</v>
      </c>
      <c r="C86" s="55">
        <v>0.4</v>
      </c>
      <c r="D86" s="15" t="s">
        <v>340</v>
      </c>
      <c r="E86" s="14" t="s">
        <v>462</v>
      </c>
      <c r="F86" s="14">
        <v>1260</v>
      </c>
      <c r="G86" s="20">
        <v>189</v>
      </c>
      <c r="H86" s="20"/>
      <c r="I86" s="19">
        <f t="shared" si="0"/>
        <v>1071</v>
      </c>
      <c r="J86" s="19">
        <f t="shared" si="1"/>
        <v>1071</v>
      </c>
    </row>
    <row r="87" spans="1:10" x14ac:dyDescent="0.2">
      <c r="A87" s="14">
        <v>66</v>
      </c>
      <c r="B87" s="43" t="s">
        <v>104</v>
      </c>
      <c r="C87" s="55">
        <v>0.4</v>
      </c>
      <c r="D87" s="15" t="s">
        <v>341</v>
      </c>
      <c r="E87" s="14" t="s">
        <v>463</v>
      </c>
      <c r="F87" s="14">
        <v>2000</v>
      </c>
      <c r="G87" s="20">
        <v>392</v>
      </c>
      <c r="H87" s="20"/>
      <c r="I87" s="19">
        <f t="shared" ref="I87:I150" si="3">F87-(G87-(-H87)/0.96)</f>
        <v>1608</v>
      </c>
      <c r="J87" s="19">
        <f t="shared" ref="J87:J150" si="4">I87</f>
        <v>1608</v>
      </c>
    </row>
    <row r="88" spans="1:10" ht="12" customHeight="1" x14ac:dyDescent="0.2">
      <c r="A88" s="14">
        <v>67</v>
      </c>
      <c r="B88" s="43" t="s">
        <v>506</v>
      </c>
      <c r="C88" s="55">
        <v>0.4</v>
      </c>
      <c r="D88" s="13" t="s">
        <v>375</v>
      </c>
      <c r="E88" s="14">
        <v>400</v>
      </c>
      <c r="F88" s="14">
        <v>400</v>
      </c>
      <c r="G88" s="20">
        <v>65</v>
      </c>
      <c r="H88" s="20"/>
      <c r="I88" s="19">
        <f t="shared" si="3"/>
        <v>335</v>
      </c>
      <c r="J88" s="19">
        <f t="shared" si="4"/>
        <v>335</v>
      </c>
    </row>
    <row r="89" spans="1:10" x14ac:dyDescent="0.2">
      <c r="A89" s="14">
        <v>68</v>
      </c>
      <c r="B89" s="43" t="s">
        <v>105</v>
      </c>
      <c r="C89" s="55">
        <v>0.4</v>
      </c>
      <c r="D89" s="15" t="s">
        <v>342</v>
      </c>
      <c r="E89" s="14" t="s">
        <v>463</v>
      </c>
      <c r="F89" s="14">
        <v>2000</v>
      </c>
      <c r="G89" s="20">
        <v>598</v>
      </c>
      <c r="H89" s="20"/>
      <c r="I89" s="19">
        <f t="shared" si="3"/>
        <v>1402</v>
      </c>
      <c r="J89" s="19">
        <f t="shared" si="4"/>
        <v>1402</v>
      </c>
    </row>
    <row r="90" spans="1:10" ht="12" customHeight="1" x14ac:dyDescent="0.2">
      <c r="A90" s="14">
        <v>69</v>
      </c>
      <c r="B90" s="43" t="s">
        <v>106</v>
      </c>
      <c r="C90" s="55">
        <v>0.4</v>
      </c>
      <c r="D90" s="15" t="s">
        <v>343</v>
      </c>
      <c r="E90" s="14" t="s">
        <v>462</v>
      </c>
      <c r="F90" s="14">
        <v>1260</v>
      </c>
      <c r="G90" s="20">
        <v>331</v>
      </c>
      <c r="H90" s="20"/>
      <c r="I90" s="19">
        <f t="shared" si="3"/>
        <v>929</v>
      </c>
      <c r="J90" s="19">
        <f t="shared" si="4"/>
        <v>929</v>
      </c>
    </row>
    <row r="91" spans="1:10" x14ac:dyDescent="0.2">
      <c r="A91" s="14">
        <v>70</v>
      </c>
      <c r="B91" s="43" t="s">
        <v>107</v>
      </c>
      <c r="C91" s="55">
        <v>0.4</v>
      </c>
      <c r="D91" s="15" t="s">
        <v>344</v>
      </c>
      <c r="E91" s="14" t="s">
        <v>462</v>
      </c>
      <c r="F91" s="14">
        <v>1260</v>
      </c>
      <c r="G91" s="20">
        <v>505</v>
      </c>
      <c r="H91" s="20"/>
      <c r="I91" s="19">
        <f t="shared" si="3"/>
        <v>755</v>
      </c>
      <c r="J91" s="19">
        <f t="shared" si="4"/>
        <v>755</v>
      </c>
    </row>
    <row r="92" spans="1:10" x14ac:dyDescent="0.2">
      <c r="A92" s="14">
        <v>71</v>
      </c>
      <c r="B92" s="43" t="s">
        <v>507</v>
      </c>
      <c r="C92" s="55">
        <v>0.4</v>
      </c>
      <c r="D92" s="13" t="s">
        <v>222</v>
      </c>
      <c r="E92" s="14" t="s">
        <v>462</v>
      </c>
      <c r="F92" s="14">
        <v>1260</v>
      </c>
      <c r="G92" s="20">
        <v>136</v>
      </c>
      <c r="H92" s="20"/>
      <c r="I92" s="19">
        <f t="shared" si="3"/>
        <v>1124</v>
      </c>
      <c r="J92" s="19">
        <f t="shared" si="4"/>
        <v>1124</v>
      </c>
    </row>
    <row r="93" spans="1:10" x14ac:dyDescent="0.2">
      <c r="A93" s="14">
        <v>72</v>
      </c>
      <c r="B93" s="43" t="s">
        <v>65</v>
      </c>
      <c r="C93" s="55">
        <v>0.4</v>
      </c>
      <c r="D93" s="15" t="s">
        <v>245</v>
      </c>
      <c r="E93" s="14" t="s">
        <v>462</v>
      </c>
      <c r="F93" s="14">
        <v>1260</v>
      </c>
      <c r="G93" s="20">
        <v>535</v>
      </c>
      <c r="H93" s="55"/>
      <c r="I93" s="19">
        <f t="shared" si="3"/>
        <v>725</v>
      </c>
      <c r="J93" s="19">
        <f t="shared" si="4"/>
        <v>725</v>
      </c>
    </row>
    <row r="94" spans="1:10" ht="13.5" customHeight="1" x14ac:dyDescent="0.2">
      <c r="A94" s="14">
        <v>73</v>
      </c>
      <c r="B94" s="43" t="s">
        <v>508</v>
      </c>
      <c r="C94" s="55">
        <v>0.4</v>
      </c>
      <c r="D94" s="15" t="s">
        <v>345</v>
      </c>
      <c r="E94" s="14" t="s">
        <v>463</v>
      </c>
      <c r="F94" s="14">
        <v>2000</v>
      </c>
      <c r="G94" s="20">
        <v>649</v>
      </c>
      <c r="H94" s="20"/>
      <c r="I94" s="19">
        <f t="shared" si="3"/>
        <v>1351</v>
      </c>
      <c r="J94" s="19">
        <f t="shared" si="4"/>
        <v>1351</v>
      </c>
    </row>
    <row r="95" spans="1:10" x14ac:dyDescent="0.2">
      <c r="A95" s="14">
        <v>74</v>
      </c>
      <c r="B95" s="43" t="s">
        <v>108</v>
      </c>
      <c r="C95" s="55">
        <v>0.4</v>
      </c>
      <c r="D95" s="15" t="s">
        <v>346</v>
      </c>
      <c r="E95" s="14" t="s">
        <v>463</v>
      </c>
      <c r="F95" s="14">
        <v>2000</v>
      </c>
      <c r="G95" s="20">
        <v>570</v>
      </c>
      <c r="H95" s="20">
        <v>40</v>
      </c>
      <c r="I95" s="19">
        <f t="shared" si="3"/>
        <v>1388.3333333333335</v>
      </c>
      <c r="J95" s="19">
        <f t="shared" si="4"/>
        <v>1388.3333333333335</v>
      </c>
    </row>
    <row r="96" spans="1:10" x14ac:dyDescent="0.2">
      <c r="A96" s="14">
        <v>75</v>
      </c>
      <c r="B96" s="43" t="s">
        <v>109</v>
      </c>
      <c r="C96" s="55">
        <v>0.4</v>
      </c>
      <c r="D96" s="15" t="s">
        <v>347</v>
      </c>
      <c r="E96" s="14" t="s">
        <v>463</v>
      </c>
      <c r="F96" s="14">
        <v>2000</v>
      </c>
      <c r="G96" s="20">
        <v>593</v>
      </c>
      <c r="H96" s="20"/>
      <c r="I96" s="19">
        <f t="shared" si="3"/>
        <v>1407</v>
      </c>
      <c r="J96" s="19">
        <f t="shared" si="4"/>
        <v>1407</v>
      </c>
    </row>
    <row r="97" spans="1:10" x14ac:dyDescent="0.2">
      <c r="A97" s="14">
        <v>76</v>
      </c>
      <c r="B97" s="43" t="s">
        <v>509</v>
      </c>
      <c r="C97" s="55">
        <v>0.4</v>
      </c>
      <c r="D97" s="15" t="s">
        <v>348</v>
      </c>
      <c r="E97" s="14" t="s">
        <v>463</v>
      </c>
      <c r="F97" s="14">
        <v>2000</v>
      </c>
      <c r="G97" s="20">
        <v>519</v>
      </c>
      <c r="H97" s="20"/>
      <c r="I97" s="19">
        <f t="shared" si="3"/>
        <v>1481</v>
      </c>
      <c r="J97" s="19">
        <f t="shared" si="4"/>
        <v>1481</v>
      </c>
    </row>
    <row r="98" spans="1:10" x14ac:dyDescent="0.2">
      <c r="A98" s="14">
        <v>77</v>
      </c>
      <c r="B98" s="43" t="s">
        <v>110</v>
      </c>
      <c r="C98" s="55">
        <v>0.4</v>
      </c>
      <c r="D98" s="15" t="s">
        <v>349</v>
      </c>
      <c r="E98" s="14" t="s">
        <v>462</v>
      </c>
      <c r="F98" s="14">
        <v>1260</v>
      </c>
      <c r="G98" s="20">
        <v>642</v>
      </c>
      <c r="H98" s="20"/>
      <c r="I98" s="19">
        <f t="shared" si="3"/>
        <v>618</v>
      </c>
      <c r="J98" s="19">
        <f t="shared" si="4"/>
        <v>618</v>
      </c>
    </row>
    <row r="99" spans="1:10" ht="12" customHeight="1" x14ac:dyDescent="0.2">
      <c r="A99" s="14">
        <v>78</v>
      </c>
      <c r="B99" s="43" t="s">
        <v>111</v>
      </c>
      <c r="C99" s="55">
        <v>0.4</v>
      </c>
      <c r="D99" s="15" t="s">
        <v>333</v>
      </c>
      <c r="E99" s="14" t="s">
        <v>462</v>
      </c>
      <c r="F99" s="14">
        <v>1260</v>
      </c>
      <c r="G99" s="20">
        <v>689</v>
      </c>
      <c r="H99" s="20"/>
      <c r="I99" s="19">
        <f t="shared" si="3"/>
        <v>571</v>
      </c>
      <c r="J99" s="19">
        <f t="shared" si="4"/>
        <v>571</v>
      </c>
    </row>
    <row r="100" spans="1:10" x14ac:dyDescent="0.2">
      <c r="A100" s="14">
        <v>79</v>
      </c>
      <c r="B100" s="43" t="s">
        <v>112</v>
      </c>
      <c r="C100" s="55">
        <v>0.4</v>
      </c>
      <c r="D100" s="15" t="s">
        <v>333</v>
      </c>
      <c r="E100" s="14" t="s">
        <v>462</v>
      </c>
      <c r="F100" s="14">
        <v>1260</v>
      </c>
      <c r="G100" s="20">
        <v>407</v>
      </c>
      <c r="H100" s="20"/>
      <c r="I100" s="19">
        <f t="shared" si="3"/>
        <v>853</v>
      </c>
      <c r="J100" s="19">
        <f t="shared" si="4"/>
        <v>853</v>
      </c>
    </row>
    <row r="101" spans="1:10" x14ac:dyDescent="0.2">
      <c r="A101" s="14">
        <v>80</v>
      </c>
      <c r="B101" s="43" t="s">
        <v>113</v>
      </c>
      <c r="C101" s="55">
        <v>0.4</v>
      </c>
      <c r="D101" s="15" t="s">
        <v>334</v>
      </c>
      <c r="E101" s="14" t="s">
        <v>462</v>
      </c>
      <c r="F101" s="14">
        <v>1260</v>
      </c>
      <c r="G101" s="20">
        <v>418</v>
      </c>
      <c r="H101" s="55"/>
      <c r="I101" s="19">
        <f t="shared" si="3"/>
        <v>842</v>
      </c>
      <c r="J101" s="19">
        <f t="shared" si="4"/>
        <v>842</v>
      </c>
    </row>
    <row r="102" spans="1:10" x14ac:dyDescent="0.2">
      <c r="A102" s="14">
        <v>81</v>
      </c>
      <c r="B102" s="43" t="s">
        <v>114</v>
      </c>
      <c r="C102" s="55">
        <v>0.4</v>
      </c>
      <c r="D102" s="15" t="s">
        <v>350</v>
      </c>
      <c r="E102" s="14" t="s">
        <v>462</v>
      </c>
      <c r="F102" s="14">
        <v>1260</v>
      </c>
      <c r="G102" s="20">
        <v>425</v>
      </c>
      <c r="H102" s="20"/>
      <c r="I102" s="19">
        <f t="shared" si="3"/>
        <v>835</v>
      </c>
      <c r="J102" s="19">
        <f t="shared" si="4"/>
        <v>835</v>
      </c>
    </row>
    <row r="103" spans="1:10" x14ac:dyDescent="0.2">
      <c r="A103" s="14">
        <v>82</v>
      </c>
      <c r="B103" s="43" t="s">
        <v>510</v>
      </c>
      <c r="C103" s="55">
        <v>0.4</v>
      </c>
      <c r="D103" s="15" t="s">
        <v>406</v>
      </c>
      <c r="E103" s="14" t="s">
        <v>463</v>
      </c>
      <c r="F103" s="14">
        <v>2000</v>
      </c>
      <c r="G103" s="20">
        <v>681</v>
      </c>
      <c r="H103" s="62">
        <v>1.9</v>
      </c>
      <c r="I103" s="19">
        <f t="shared" si="3"/>
        <v>1317.0208333333335</v>
      </c>
      <c r="J103" s="19">
        <f t="shared" si="4"/>
        <v>1317.0208333333335</v>
      </c>
    </row>
    <row r="104" spans="1:10" x14ac:dyDescent="0.2">
      <c r="A104" s="14">
        <v>83</v>
      </c>
      <c r="B104" s="43" t="s">
        <v>127</v>
      </c>
      <c r="C104" s="55">
        <v>0.4</v>
      </c>
      <c r="D104" s="15" t="s">
        <v>407</v>
      </c>
      <c r="E104" s="14" t="s">
        <v>462</v>
      </c>
      <c r="F104" s="14">
        <v>1260</v>
      </c>
      <c r="G104" s="20">
        <v>589</v>
      </c>
      <c r="H104" s="20"/>
      <c r="I104" s="19">
        <f t="shared" si="3"/>
        <v>671</v>
      </c>
      <c r="J104" s="19">
        <f t="shared" si="4"/>
        <v>671</v>
      </c>
    </row>
    <row r="105" spans="1:10" x14ac:dyDescent="0.2">
      <c r="A105" s="14">
        <v>84</v>
      </c>
      <c r="B105" s="43" t="s">
        <v>128</v>
      </c>
      <c r="C105" s="55">
        <v>0.4</v>
      </c>
      <c r="D105" s="15" t="s">
        <v>408</v>
      </c>
      <c r="E105" s="14" t="s">
        <v>462</v>
      </c>
      <c r="F105" s="14">
        <v>1260</v>
      </c>
      <c r="G105" s="20">
        <v>509</v>
      </c>
      <c r="H105" s="20"/>
      <c r="I105" s="19">
        <f t="shared" si="3"/>
        <v>751</v>
      </c>
      <c r="J105" s="19">
        <f t="shared" si="4"/>
        <v>751</v>
      </c>
    </row>
    <row r="106" spans="1:10" x14ac:dyDescent="0.2">
      <c r="A106" s="14">
        <v>85</v>
      </c>
      <c r="B106" s="43" t="s">
        <v>129</v>
      </c>
      <c r="C106" s="55">
        <v>0.4</v>
      </c>
      <c r="D106" s="15" t="s">
        <v>409</v>
      </c>
      <c r="E106" s="14" t="s">
        <v>463</v>
      </c>
      <c r="F106" s="14">
        <v>2000</v>
      </c>
      <c r="G106" s="20">
        <v>683</v>
      </c>
      <c r="H106" s="62">
        <v>1.43</v>
      </c>
      <c r="I106" s="19">
        <f t="shared" si="3"/>
        <v>1315.5104166666665</v>
      </c>
      <c r="J106" s="19">
        <f t="shared" si="4"/>
        <v>1315.5104166666665</v>
      </c>
    </row>
    <row r="107" spans="1:10" ht="15.75" customHeight="1" x14ac:dyDescent="0.2">
      <c r="A107" s="14">
        <v>86</v>
      </c>
      <c r="B107" s="43" t="s">
        <v>130</v>
      </c>
      <c r="C107" s="55">
        <v>0.4</v>
      </c>
      <c r="D107" s="15" t="s">
        <v>410</v>
      </c>
      <c r="E107" s="14" t="s">
        <v>462</v>
      </c>
      <c r="F107" s="14">
        <v>1260</v>
      </c>
      <c r="G107" s="20">
        <v>658</v>
      </c>
      <c r="H107" s="20"/>
      <c r="I107" s="19">
        <f t="shared" si="3"/>
        <v>602</v>
      </c>
      <c r="J107" s="19">
        <f t="shared" si="4"/>
        <v>602</v>
      </c>
    </row>
    <row r="108" spans="1:10" ht="15.75" customHeight="1" x14ac:dyDescent="0.2">
      <c r="A108" s="14">
        <v>87</v>
      </c>
      <c r="B108" s="43" t="s">
        <v>131</v>
      </c>
      <c r="C108" s="55">
        <v>0.4</v>
      </c>
      <c r="D108" s="15" t="s">
        <v>411</v>
      </c>
      <c r="E108" s="14" t="s">
        <v>463</v>
      </c>
      <c r="F108" s="14">
        <v>2000</v>
      </c>
      <c r="G108" s="20">
        <v>459</v>
      </c>
      <c r="H108" s="20"/>
      <c r="I108" s="19">
        <f t="shared" si="3"/>
        <v>1541</v>
      </c>
      <c r="J108" s="19">
        <f t="shared" si="4"/>
        <v>1541</v>
      </c>
    </row>
    <row r="109" spans="1:10" ht="15.75" customHeight="1" x14ac:dyDescent="0.2">
      <c r="A109" s="14">
        <v>88</v>
      </c>
      <c r="B109" s="43" t="s">
        <v>132</v>
      </c>
      <c r="C109" s="55">
        <v>0.4</v>
      </c>
      <c r="D109" s="15" t="s">
        <v>412</v>
      </c>
      <c r="E109" s="14" t="s">
        <v>462</v>
      </c>
      <c r="F109" s="14">
        <v>1260</v>
      </c>
      <c r="G109" s="20">
        <v>839</v>
      </c>
      <c r="H109" s="62">
        <v>2.8</v>
      </c>
      <c r="I109" s="19">
        <f t="shared" si="3"/>
        <v>418.08333333333337</v>
      </c>
      <c r="J109" s="19">
        <f t="shared" si="4"/>
        <v>418.08333333333337</v>
      </c>
    </row>
    <row r="110" spans="1:10" ht="15.75" customHeight="1" x14ac:dyDescent="0.2">
      <c r="A110" s="14">
        <v>89</v>
      </c>
      <c r="B110" s="43" t="s">
        <v>133</v>
      </c>
      <c r="C110" s="55">
        <v>0.4</v>
      </c>
      <c r="D110" s="15" t="s">
        <v>413</v>
      </c>
      <c r="E110" s="14" t="s">
        <v>463</v>
      </c>
      <c r="F110" s="14">
        <v>2000</v>
      </c>
      <c r="G110" s="20">
        <v>931</v>
      </c>
      <c r="H110" s="20"/>
      <c r="I110" s="19">
        <f t="shared" si="3"/>
        <v>1069</v>
      </c>
      <c r="J110" s="19">
        <f t="shared" si="4"/>
        <v>1069</v>
      </c>
    </row>
    <row r="111" spans="1:10" ht="15.75" customHeight="1" x14ac:dyDescent="0.2">
      <c r="A111" s="14">
        <v>90</v>
      </c>
      <c r="B111" s="43" t="s">
        <v>511</v>
      </c>
      <c r="C111" s="55">
        <v>0.4</v>
      </c>
      <c r="D111" s="15" t="s">
        <v>246</v>
      </c>
      <c r="E111" s="14" t="s">
        <v>463</v>
      </c>
      <c r="F111" s="14">
        <v>2000</v>
      </c>
      <c r="G111" s="20">
        <v>666</v>
      </c>
      <c r="H111" s="20"/>
      <c r="I111" s="19">
        <f t="shared" si="3"/>
        <v>1334</v>
      </c>
      <c r="J111" s="19">
        <f t="shared" si="4"/>
        <v>1334</v>
      </c>
    </row>
    <row r="112" spans="1:10" ht="15.75" customHeight="1" x14ac:dyDescent="0.2">
      <c r="A112" s="14">
        <v>91</v>
      </c>
      <c r="B112" s="43" t="s">
        <v>512</v>
      </c>
      <c r="C112" s="55">
        <v>0.4</v>
      </c>
      <c r="D112" s="15" t="s">
        <v>414</v>
      </c>
      <c r="E112" s="14" t="s">
        <v>463</v>
      </c>
      <c r="F112" s="14">
        <v>2000</v>
      </c>
      <c r="G112" s="20">
        <v>785</v>
      </c>
      <c r="H112" s="20"/>
      <c r="I112" s="19">
        <f t="shared" si="3"/>
        <v>1215</v>
      </c>
      <c r="J112" s="19">
        <f t="shared" si="4"/>
        <v>1215</v>
      </c>
    </row>
    <row r="113" spans="1:10" ht="15.75" customHeight="1" x14ac:dyDescent="0.2">
      <c r="A113" s="14">
        <v>92</v>
      </c>
      <c r="B113" s="43" t="s">
        <v>513</v>
      </c>
      <c r="C113" s="55">
        <v>0.4</v>
      </c>
      <c r="D113" s="15" t="s">
        <v>415</v>
      </c>
      <c r="E113" s="14" t="s">
        <v>462</v>
      </c>
      <c r="F113" s="14">
        <v>1260</v>
      </c>
      <c r="G113" s="20">
        <v>605</v>
      </c>
      <c r="H113" s="20"/>
      <c r="I113" s="19">
        <f t="shared" si="3"/>
        <v>655</v>
      </c>
      <c r="J113" s="19">
        <f t="shared" si="4"/>
        <v>655</v>
      </c>
    </row>
    <row r="114" spans="1:10" ht="15.75" customHeight="1" x14ac:dyDescent="0.2">
      <c r="A114" s="14">
        <v>93</v>
      </c>
      <c r="B114" s="43" t="s">
        <v>66</v>
      </c>
      <c r="C114" s="55">
        <v>0.4</v>
      </c>
      <c r="D114" s="15" t="s">
        <v>247</v>
      </c>
      <c r="E114" s="14" t="s">
        <v>161</v>
      </c>
      <c r="F114" s="14">
        <v>800</v>
      </c>
      <c r="G114" s="20">
        <v>260</v>
      </c>
      <c r="H114" s="62">
        <v>40</v>
      </c>
      <c r="I114" s="19">
        <f t="shared" si="3"/>
        <v>498.33333333333331</v>
      </c>
      <c r="J114" s="19">
        <f t="shared" si="4"/>
        <v>498.33333333333331</v>
      </c>
    </row>
    <row r="115" spans="1:10" ht="15.75" customHeight="1" x14ac:dyDescent="0.2">
      <c r="A115" s="14">
        <v>94</v>
      </c>
      <c r="B115" s="43" t="s">
        <v>134</v>
      </c>
      <c r="C115" s="55">
        <v>0.4</v>
      </c>
      <c r="D115" s="15" t="s">
        <v>416</v>
      </c>
      <c r="E115" s="14" t="s">
        <v>462</v>
      </c>
      <c r="F115" s="14">
        <v>1260</v>
      </c>
      <c r="G115" s="20">
        <v>826</v>
      </c>
      <c r="H115" s="20"/>
      <c r="I115" s="19">
        <f t="shared" si="3"/>
        <v>434</v>
      </c>
      <c r="J115" s="19">
        <f t="shared" si="4"/>
        <v>434</v>
      </c>
    </row>
    <row r="116" spans="1:10" ht="15.75" customHeight="1" x14ac:dyDescent="0.2">
      <c r="A116" s="14">
        <v>95</v>
      </c>
      <c r="B116" s="43" t="s">
        <v>514</v>
      </c>
      <c r="C116" s="55">
        <v>0.4</v>
      </c>
      <c r="D116" s="13" t="s">
        <v>355</v>
      </c>
      <c r="E116" s="14" t="s">
        <v>464</v>
      </c>
      <c r="F116" s="14">
        <v>3200</v>
      </c>
      <c r="G116" s="20">
        <v>316</v>
      </c>
      <c r="H116" s="62">
        <v>320</v>
      </c>
      <c r="I116" s="19">
        <f t="shared" si="3"/>
        <v>2550.6666666666665</v>
      </c>
      <c r="J116" s="19">
        <f t="shared" si="4"/>
        <v>2550.6666666666665</v>
      </c>
    </row>
    <row r="117" spans="1:10" ht="15.75" customHeight="1" x14ac:dyDescent="0.2">
      <c r="A117" s="14">
        <v>96</v>
      </c>
      <c r="B117" s="43" t="s">
        <v>135</v>
      </c>
      <c r="C117" s="55">
        <v>0.4</v>
      </c>
      <c r="D117" s="15" t="s">
        <v>417</v>
      </c>
      <c r="E117" s="14" t="s">
        <v>463</v>
      </c>
      <c r="F117" s="14">
        <v>2000</v>
      </c>
      <c r="G117" s="20">
        <v>951</v>
      </c>
      <c r="H117" s="20"/>
      <c r="I117" s="19">
        <f t="shared" si="3"/>
        <v>1049</v>
      </c>
      <c r="J117" s="19">
        <f t="shared" si="4"/>
        <v>1049</v>
      </c>
    </row>
    <row r="118" spans="1:10" ht="13.5" customHeight="1" x14ac:dyDescent="0.2">
      <c r="A118" s="14">
        <v>97</v>
      </c>
      <c r="B118" s="43" t="s">
        <v>136</v>
      </c>
      <c r="C118" s="55">
        <v>0.4</v>
      </c>
      <c r="D118" s="15" t="s">
        <v>418</v>
      </c>
      <c r="E118" s="14" t="s">
        <v>462</v>
      </c>
      <c r="F118" s="14">
        <v>1260</v>
      </c>
      <c r="G118" s="20">
        <v>271</v>
      </c>
      <c r="H118" s="20"/>
      <c r="I118" s="19">
        <f t="shared" si="3"/>
        <v>989</v>
      </c>
      <c r="J118" s="19">
        <f t="shared" si="4"/>
        <v>989</v>
      </c>
    </row>
    <row r="119" spans="1:10" ht="13.5" customHeight="1" x14ac:dyDescent="0.2">
      <c r="A119" s="14">
        <v>98</v>
      </c>
      <c r="B119" s="43" t="s">
        <v>137</v>
      </c>
      <c r="C119" s="55">
        <v>0.4</v>
      </c>
      <c r="D119" s="15" t="s">
        <v>419</v>
      </c>
      <c r="E119" s="14" t="s">
        <v>463</v>
      </c>
      <c r="F119" s="14">
        <v>2000</v>
      </c>
      <c r="G119" s="20">
        <v>644</v>
      </c>
      <c r="H119" s="20">
        <v>60</v>
      </c>
      <c r="I119" s="19">
        <f t="shared" si="3"/>
        <v>1293.5</v>
      </c>
      <c r="J119" s="19">
        <f t="shared" si="4"/>
        <v>1293.5</v>
      </c>
    </row>
    <row r="120" spans="1:10" ht="13.5" customHeight="1" x14ac:dyDescent="0.2">
      <c r="A120" s="14">
        <v>99</v>
      </c>
      <c r="B120" s="43" t="s">
        <v>138</v>
      </c>
      <c r="C120" s="55">
        <v>0.4</v>
      </c>
      <c r="D120" s="15" t="s">
        <v>420</v>
      </c>
      <c r="E120" s="14" t="s">
        <v>462</v>
      </c>
      <c r="F120" s="14">
        <v>1260</v>
      </c>
      <c r="G120" s="20">
        <v>399</v>
      </c>
      <c r="H120" s="20">
        <v>15</v>
      </c>
      <c r="I120" s="19">
        <f t="shared" si="3"/>
        <v>845.375</v>
      </c>
      <c r="J120" s="19">
        <f t="shared" si="4"/>
        <v>845.375</v>
      </c>
    </row>
    <row r="121" spans="1:10" ht="13.5" customHeight="1" x14ac:dyDescent="0.2">
      <c r="A121" s="14">
        <v>100</v>
      </c>
      <c r="B121" s="43" t="s">
        <v>139</v>
      </c>
      <c r="C121" s="55">
        <v>0.4</v>
      </c>
      <c r="D121" s="15" t="s">
        <v>421</v>
      </c>
      <c r="E121" s="14" t="s">
        <v>462</v>
      </c>
      <c r="F121" s="14">
        <v>1260</v>
      </c>
      <c r="G121" s="20">
        <v>199</v>
      </c>
      <c r="H121" s="20"/>
      <c r="I121" s="19">
        <f t="shared" si="3"/>
        <v>1061</v>
      </c>
      <c r="J121" s="19">
        <f t="shared" si="4"/>
        <v>1061</v>
      </c>
    </row>
    <row r="122" spans="1:10" ht="13.5" customHeight="1" x14ac:dyDescent="0.2">
      <c r="A122" s="14">
        <v>101</v>
      </c>
      <c r="B122" s="43" t="s">
        <v>515</v>
      </c>
      <c r="C122" s="55">
        <v>0.4</v>
      </c>
      <c r="D122" s="13" t="s">
        <v>377</v>
      </c>
      <c r="E122" s="14" t="s">
        <v>462</v>
      </c>
      <c r="F122" s="14">
        <v>1260</v>
      </c>
      <c r="G122" s="20">
        <v>180</v>
      </c>
      <c r="H122" s="62">
        <v>6.15</v>
      </c>
      <c r="I122" s="19">
        <f t="shared" si="3"/>
        <v>1073.59375</v>
      </c>
      <c r="J122" s="19">
        <f t="shared" si="4"/>
        <v>1073.59375</v>
      </c>
    </row>
    <row r="123" spans="1:10" ht="13.5" customHeight="1" x14ac:dyDescent="0.2">
      <c r="A123" s="14">
        <v>102</v>
      </c>
      <c r="B123" s="43" t="s">
        <v>516</v>
      </c>
      <c r="C123" s="55">
        <v>0.4</v>
      </c>
      <c r="D123" s="15" t="s">
        <v>423</v>
      </c>
      <c r="E123" s="14" t="s">
        <v>161</v>
      </c>
      <c r="F123" s="14">
        <v>800</v>
      </c>
      <c r="G123" s="20">
        <v>379</v>
      </c>
      <c r="H123" s="20"/>
      <c r="I123" s="19">
        <f t="shared" si="3"/>
        <v>421</v>
      </c>
      <c r="J123" s="19">
        <f t="shared" si="4"/>
        <v>421</v>
      </c>
    </row>
    <row r="124" spans="1:10" ht="13.5" customHeight="1" x14ac:dyDescent="0.2">
      <c r="A124" s="14">
        <v>103</v>
      </c>
      <c r="B124" s="43" t="s">
        <v>140</v>
      </c>
      <c r="C124" s="55">
        <v>0.4</v>
      </c>
      <c r="D124" s="15" t="s">
        <v>424</v>
      </c>
      <c r="E124" s="14" t="s">
        <v>463</v>
      </c>
      <c r="F124" s="14">
        <v>2000</v>
      </c>
      <c r="G124" s="20">
        <v>278</v>
      </c>
      <c r="H124" s="20"/>
      <c r="I124" s="19">
        <f t="shared" si="3"/>
        <v>1722</v>
      </c>
      <c r="J124" s="19">
        <f t="shared" si="4"/>
        <v>1722</v>
      </c>
    </row>
    <row r="125" spans="1:10" ht="13.5" customHeight="1" x14ac:dyDescent="0.2">
      <c r="A125" s="14">
        <v>104</v>
      </c>
      <c r="B125" s="43" t="s">
        <v>517</v>
      </c>
      <c r="C125" s="55">
        <v>0.4</v>
      </c>
      <c r="D125" s="13" t="s">
        <v>356</v>
      </c>
      <c r="E125" s="14" t="s">
        <v>464</v>
      </c>
      <c r="F125" s="14">
        <v>3200</v>
      </c>
      <c r="G125" s="20">
        <v>1218</v>
      </c>
      <c r="H125" s="20"/>
      <c r="I125" s="19">
        <f t="shared" si="3"/>
        <v>1982</v>
      </c>
      <c r="J125" s="19">
        <f t="shared" si="4"/>
        <v>1982</v>
      </c>
    </row>
    <row r="126" spans="1:10" ht="13.5" customHeight="1" x14ac:dyDescent="0.2">
      <c r="A126" s="14">
        <v>105</v>
      </c>
      <c r="B126" s="43" t="s">
        <v>518</v>
      </c>
      <c r="C126" s="55">
        <v>0.4</v>
      </c>
      <c r="D126" s="15" t="s">
        <v>164</v>
      </c>
      <c r="E126" s="14">
        <v>400</v>
      </c>
      <c r="F126" s="14">
        <v>400</v>
      </c>
      <c r="G126" s="20">
        <v>263</v>
      </c>
      <c r="H126" s="20"/>
      <c r="I126" s="19">
        <f t="shared" si="3"/>
        <v>137</v>
      </c>
      <c r="J126" s="19">
        <f t="shared" si="4"/>
        <v>137</v>
      </c>
    </row>
    <row r="127" spans="1:10" ht="13.5" customHeight="1" x14ac:dyDescent="0.2">
      <c r="A127" s="14">
        <v>106</v>
      </c>
      <c r="B127" s="43" t="s">
        <v>519</v>
      </c>
      <c r="C127" s="55">
        <v>0.4</v>
      </c>
      <c r="D127" s="15" t="s">
        <v>165</v>
      </c>
      <c r="E127" s="14">
        <v>560</v>
      </c>
      <c r="F127" s="14">
        <v>560</v>
      </c>
      <c r="G127" s="21">
        <v>293</v>
      </c>
      <c r="H127" s="20"/>
      <c r="I127" s="19">
        <f t="shared" si="3"/>
        <v>267</v>
      </c>
      <c r="J127" s="19">
        <f t="shared" si="4"/>
        <v>267</v>
      </c>
    </row>
    <row r="128" spans="1:10" ht="13.5" customHeight="1" x14ac:dyDescent="0.2">
      <c r="A128" s="14">
        <v>107</v>
      </c>
      <c r="B128" s="43" t="s">
        <v>520</v>
      </c>
      <c r="C128" s="55">
        <v>0.4</v>
      </c>
      <c r="D128" s="13" t="s">
        <v>379</v>
      </c>
      <c r="E128" s="14">
        <v>400</v>
      </c>
      <c r="F128" s="14">
        <v>400</v>
      </c>
      <c r="G128" s="20">
        <v>226</v>
      </c>
      <c r="H128" s="62">
        <v>30.5</v>
      </c>
      <c r="I128" s="19">
        <f t="shared" si="3"/>
        <v>142.22916666666669</v>
      </c>
      <c r="J128" s="19">
        <f t="shared" si="4"/>
        <v>142.22916666666669</v>
      </c>
    </row>
    <row r="129" spans="1:10" ht="13.5" customHeight="1" x14ac:dyDescent="0.2">
      <c r="A129" s="14">
        <v>108</v>
      </c>
      <c r="B129" s="43" t="s">
        <v>521</v>
      </c>
      <c r="C129" s="55">
        <v>0.4</v>
      </c>
      <c r="D129" s="15" t="s">
        <v>166</v>
      </c>
      <c r="E129" s="14">
        <v>320</v>
      </c>
      <c r="F129" s="14">
        <v>320</v>
      </c>
      <c r="G129" s="21">
        <v>199</v>
      </c>
      <c r="H129" s="20"/>
      <c r="I129" s="19">
        <f t="shared" si="3"/>
        <v>121</v>
      </c>
      <c r="J129" s="19">
        <f t="shared" si="4"/>
        <v>121</v>
      </c>
    </row>
    <row r="130" spans="1:10" ht="13.5" customHeight="1" x14ac:dyDescent="0.2">
      <c r="A130" s="14">
        <v>109</v>
      </c>
      <c r="B130" s="43" t="s">
        <v>522</v>
      </c>
      <c r="C130" s="55">
        <v>0.4</v>
      </c>
      <c r="D130" s="15" t="s">
        <v>248</v>
      </c>
      <c r="E130" s="14" t="s">
        <v>462</v>
      </c>
      <c r="F130" s="14">
        <v>1260</v>
      </c>
      <c r="G130" s="20">
        <v>648</v>
      </c>
      <c r="H130" s="20"/>
      <c r="I130" s="19">
        <f t="shared" si="3"/>
        <v>612</v>
      </c>
      <c r="J130" s="19">
        <f t="shared" si="4"/>
        <v>612</v>
      </c>
    </row>
    <row r="131" spans="1:10" ht="13.5" customHeight="1" x14ac:dyDescent="0.2">
      <c r="A131" s="14">
        <v>110</v>
      </c>
      <c r="B131" s="43" t="s">
        <v>523</v>
      </c>
      <c r="C131" s="55">
        <v>0.4</v>
      </c>
      <c r="D131" s="15" t="s">
        <v>254</v>
      </c>
      <c r="E131" s="14">
        <v>630</v>
      </c>
      <c r="F131" s="14">
        <v>630</v>
      </c>
      <c r="G131" s="20">
        <v>375</v>
      </c>
      <c r="H131" s="20"/>
      <c r="I131" s="19">
        <f t="shared" si="3"/>
        <v>255</v>
      </c>
      <c r="J131" s="19">
        <f t="shared" si="4"/>
        <v>255</v>
      </c>
    </row>
    <row r="132" spans="1:10" ht="13.5" customHeight="1" x14ac:dyDescent="0.2">
      <c r="A132" s="14">
        <v>111</v>
      </c>
      <c r="B132" s="43" t="s">
        <v>524</v>
      </c>
      <c r="C132" s="55">
        <v>0.4</v>
      </c>
      <c r="D132" s="15" t="s">
        <v>255</v>
      </c>
      <c r="E132" s="14">
        <v>400</v>
      </c>
      <c r="F132" s="14">
        <v>400</v>
      </c>
      <c r="G132" s="20">
        <v>247</v>
      </c>
      <c r="H132" s="20"/>
      <c r="I132" s="19">
        <f t="shared" si="3"/>
        <v>153</v>
      </c>
      <c r="J132" s="19">
        <f t="shared" si="4"/>
        <v>153</v>
      </c>
    </row>
    <row r="133" spans="1:10" ht="13.5" customHeight="1" x14ac:dyDescent="0.2">
      <c r="A133" s="14">
        <v>112</v>
      </c>
      <c r="B133" s="43" t="s">
        <v>525</v>
      </c>
      <c r="C133" s="55">
        <v>0.4</v>
      </c>
      <c r="D133" s="15" t="s">
        <v>256</v>
      </c>
      <c r="E133" s="14" t="s">
        <v>462</v>
      </c>
      <c r="F133" s="14">
        <v>1260</v>
      </c>
      <c r="G133" s="20">
        <v>762</v>
      </c>
      <c r="H133" s="20"/>
      <c r="I133" s="19">
        <f t="shared" si="3"/>
        <v>498</v>
      </c>
      <c r="J133" s="19">
        <f t="shared" si="4"/>
        <v>498</v>
      </c>
    </row>
    <row r="134" spans="1:10" ht="13.5" customHeight="1" x14ac:dyDescent="0.2">
      <c r="A134" s="14">
        <v>113</v>
      </c>
      <c r="B134" s="43" t="s">
        <v>526</v>
      </c>
      <c r="C134" s="55">
        <v>0.4</v>
      </c>
      <c r="D134" s="16" t="s">
        <v>182</v>
      </c>
      <c r="E134" s="14">
        <v>320</v>
      </c>
      <c r="F134" s="14">
        <v>320</v>
      </c>
      <c r="G134" s="20">
        <v>238</v>
      </c>
      <c r="H134" s="20">
        <v>6</v>
      </c>
      <c r="I134" s="19">
        <f t="shared" si="3"/>
        <v>75.75</v>
      </c>
      <c r="J134" s="19">
        <f t="shared" si="4"/>
        <v>75.75</v>
      </c>
    </row>
    <row r="135" spans="1:10" ht="13.5" customHeight="1" x14ac:dyDescent="0.2">
      <c r="A135" s="14">
        <v>114</v>
      </c>
      <c r="B135" s="43" t="s">
        <v>19</v>
      </c>
      <c r="C135" s="55">
        <v>0.4</v>
      </c>
      <c r="D135" s="16" t="s">
        <v>183</v>
      </c>
      <c r="E135" s="14">
        <v>320</v>
      </c>
      <c r="F135" s="14">
        <v>320</v>
      </c>
      <c r="G135" s="20">
        <v>172</v>
      </c>
      <c r="H135" s="20"/>
      <c r="I135" s="19">
        <f t="shared" si="3"/>
        <v>148</v>
      </c>
      <c r="J135" s="19">
        <f t="shared" si="4"/>
        <v>148</v>
      </c>
    </row>
    <row r="136" spans="1:10" x14ac:dyDescent="0.2">
      <c r="A136" s="14">
        <v>115</v>
      </c>
      <c r="B136" s="43" t="s">
        <v>527</v>
      </c>
      <c r="C136" s="55">
        <v>0.4</v>
      </c>
      <c r="D136" s="16" t="s">
        <v>184</v>
      </c>
      <c r="E136" s="14">
        <v>320</v>
      </c>
      <c r="F136" s="14">
        <v>320</v>
      </c>
      <c r="G136" s="20">
        <v>159</v>
      </c>
      <c r="H136" s="20"/>
      <c r="I136" s="19">
        <f t="shared" si="3"/>
        <v>161</v>
      </c>
      <c r="J136" s="19">
        <f t="shared" si="4"/>
        <v>161</v>
      </c>
    </row>
    <row r="137" spans="1:10" x14ac:dyDescent="0.2">
      <c r="A137" s="14">
        <v>116</v>
      </c>
      <c r="B137" s="43" t="s">
        <v>20</v>
      </c>
      <c r="C137" s="55">
        <v>0.4</v>
      </c>
      <c r="D137" s="16" t="s">
        <v>185</v>
      </c>
      <c r="E137" s="14">
        <v>320</v>
      </c>
      <c r="F137" s="14">
        <v>320</v>
      </c>
      <c r="G137" s="20">
        <v>161</v>
      </c>
      <c r="H137" s="55"/>
      <c r="I137" s="19">
        <f t="shared" si="3"/>
        <v>159</v>
      </c>
      <c r="J137" s="19">
        <f t="shared" si="4"/>
        <v>159</v>
      </c>
    </row>
    <row r="138" spans="1:10" x14ac:dyDescent="0.2">
      <c r="A138" s="14">
        <v>117</v>
      </c>
      <c r="B138" s="43" t="s">
        <v>21</v>
      </c>
      <c r="C138" s="55">
        <v>0.4</v>
      </c>
      <c r="D138" s="16" t="s">
        <v>186</v>
      </c>
      <c r="E138" s="14">
        <v>320</v>
      </c>
      <c r="F138" s="14">
        <v>320</v>
      </c>
      <c r="G138" s="20">
        <v>124</v>
      </c>
      <c r="H138" s="62">
        <v>0.14399999999999999</v>
      </c>
      <c r="I138" s="19">
        <f t="shared" si="3"/>
        <v>195.85</v>
      </c>
      <c r="J138" s="19">
        <f t="shared" si="4"/>
        <v>195.85</v>
      </c>
    </row>
    <row r="139" spans="1:10" x14ac:dyDescent="0.2">
      <c r="A139" s="14">
        <v>118</v>
      </c>
      <c r="B139" s="43" t="s">
        <v>22</v>
      </c>
      <c r="C139" s="55">
        <v>0.4</v>
      </c>
      <c r="D139" s="16" t="s">
        <v>187</v>
      </c>
      <c r="E139" s="14">
        <v>320</v>
      </c>
      <c r="F139" s="14">
        <v>320</v>
      </c>
      <c r="G139" s="20">
        <v>140</v>
      </c>
      <c r="H139" s="20"/>
      <c r="I139" s="19">
        <f t="shared" si="3"/>
        <v>180</v>
      </c>
      <c r="J139" s="19">
        <f t="shared" si="4"/>
        <v>180</v>
      </c>
    </row>
    <row r="140" spans="1:10" x14ac:dyDescent="0.2">
      <c r="A140" s="14">
        <v>119</v>
      </c>
      <c r="B140" s="43" t="s">
        <v>23</v>
      </c>
      <c r="C140" s="55">
        <v>0.4</v>
      </c>
      <c r="D140" s="16" t="s">
        <v>188</v>
      </c>
      <c r="E140" s="14">
        <v>320</v>
      </c>
      <c r="F140" s="14">
        <v>320</v>
      </c>
      <c r="G140" s="20">
        <v>174</v>
      </c>
      <c r="H140" s="20"/>
      <c r="I140" s="19">
        <f t="shared" si="3"/>
        <v>146</v>
      </c>
      <c r="J140" s="19">
        <f t="shared" si="4"/>
        <v>146</v>
      </c>
    </row>
    <row r="141" spans="1:10" x14ac:dyDescent="0.2">
      <c r="A141" s="14">
        <v>120</v>
      </c>
      <c r="B141" s="43" t="s">
        <v>24</v>
      </c>
      <c r="C141" s="55">
        <v>0.4</v>
      </c>
      <c r="D141" s="16" t="s">
        <v>189</v>
      </c>
      <c r="E141" s="14">
        <v>320</v>
      </c>
      <c r="F141" s="14">
        <v>320</v>
      </c>
      <c r="G141" s="20">
        <v>208</v>
      </c>
      <c r="H141" s="20"/>
      <c r="I141" s="19">
        <f t="shared" si="3"/>
        <v>112</v>
      </c>
      <c r="J141" s="19">
        <f t="shared" si="4"/>
        <v>112</v>
      </c>
    </row>
    <row r="142" spans="1:10" x14ac:dyDescent="0.2">
      <c r="A142" s="14">
        <v>121</v>
      </c>
      <c r="B142" s="43" t="s">
        <v>528</v>
      </c>
      <c r="C142" s="55">
        <v>0.4</v>
      </c>
      <c r="D142" s="13" t="s">
        <v>380</v>
      </c>
      <c r="E142" s="14" t="s">
        <v>161</v>
      </c>
      <c r="F142" s="14">
        <v>800</v>
      </c>
      <c r="G142" s="20">
        <v>130</v>
      </c>
      <c r="H142" s="20">
        <v>140</v>
      </c>
      <c r="I142" s="19">
        <f t="shared" si="3"/>
        <v>524.16666666666663</v>
      </c>
      <c r="J142" s="19">
        <f t="shared" si="4"/>
        <v>524.16666666666663</v>
      </c>
    </row>
    <row r="143" spans="1:10" x14ac:dyDescent="0.2">
      <c r="A143" s="14">
        <v>122</v>
      </c>
      <c r="B143" s="43" t="s">
        <v>529</v>
      </c>
      <c r="C143" s="55">
        <v>0.4</v>
      </c>
      <c r="D143" s="16" t="s">
        <v>190</v>
      </c>
      <c r="E143" s="14">
        <v>320</v>
      </c>
      <c r="F143" s="14">
        <v>320</v>
      </c>
      <c r="G143" s="20">
        <v>144</v>
      </c>
      <c r="H143" s="20"/>
      <c r="I143" s="19">
        <f t="shared" si="3"/>
        <v>176</v>
      </c>
      <c r="J143" s="19">
        <f t="shared" si="4"/>
        <v>176</v>
      </c>
    </row>
    <row r="144" spans="1:10" ht="15.75" customHeight="1" x14ac:dyDescent="0.2">
      <c r="A144" s="14">
        <v>123</v>
      </c>
      <c r="B144" s="43" t="s">
        <v>530</v>
      </c>
      <c r="C144" s="55">
        <v>0.4</v>
      </c>
      <c r="D144" s="16" t="s">
        <v>191</v>
      </c>
      <c r="E144" s="14">
        <v>320</v>
      </c>
      <c r="F144" s="14">
        <v>320</v>
      </c>
      <c r="G144" s="20">
        <v>110</v>
      </c>
      <c r="H144" s="20"/>
      <c r="I144" s="19">
        <f t="shared" si="3"/>
        <v>210</v>
      </c>
      <c r="J144" s="19">
        <f t="shared" si="4"/>
        <v>210</v>
      </c>
    </row>
    <row r="145" spans="1:10" ht="15.75" customHeight="1" x14ac:dyDescent="0.2">
      <c r="A145" s="14">
        <v>124</v>
      </c>
      <c r="B145" s="43" t="s">
        <v>531</v>
      </c>
      <c r="C145" s="55">
        <v>0.4</v>
      </c>
      <c r="D145" s="15" t="s">
        <v>249</v>
      </c>
      <c r="E145" s="14" t="s">
        <v>462</v>
      </c>
      <c r="F145" s="14">
        <v>1260</v>
      </c>
      <c r="G145" s="20">
        <v>612</v>
      </c>
      <c r="H145" s="20"/>
      <c r="I145" s="19">
        <f t="shared" si="3"/>
        <v>648</v>
      </c>
      <c r="J145" s="19">
        <f t="shared" si="4"/>
        <v>648</v>
      </c>
    </row>
    <row r="146" spans="1:10" ht="15.75" customHeight="1" x14ac:dyDescent="0.2">
      <c r="A146" s="14">
        <v>125</v>
      </c>
      <c r="B146" s="43" t="s">
        <v>532</v>
      </c>
      <c r="C146" s="55">
        <v>0.4</v>
      </c>
      <c r="D146" s="16" t="s">
        <v>192</v>
      </c>
      <c r="E146" s="14">
        <v>320</v>
      </c>
      <c r="F146" s="14">
        <v>320</v>
      </c>
      <c r="G146" s="20">
        <v>151</v>
      </c>
      <c r="H146" s="20">
        <v>10</v>
      </c>
      <c r="I146" s="19">
        <f t="shared" si="3"/>
        <v>158.58333333333334</v>
      </c>
      <c r="J146" s="19">
        <f t="shared" si="4"/>
        <v>158.58333333333334</v>
      </c>
    </row>
    <row r="147" spans="1:10" ht="15.75" customHeight="1" x14ac:dyDescent="0.2">
      <c r="A147" s="14">
        <v>126</v>
      </c>
      <c r="B147" s="43" t="s">
        <v>533</v>
      </c>
      <c r="C147" s="55">
        <v>0.4</v>
      </c>
      <c r="D147" s="45" t="s">
        <v>295</v>
      </c>
      <c r="E147" s="14">
        <v>320</v>
      </c>
      <c r="F147" s="14">
        <v>320</v>
      </c>
      <c r="G147" s="20">
        <v>119</v>
      </c>
      <c r="H147" s="20"/>
      <c r="I147" s="19">
        <f t="shared" si="3"/>
        <v>201</v>
      </c>
      <c r="J147" s="19">
        <f t="shared" si="4"/>
        <v>201</v>
      </c>
    </row>
    <row r="148" spans="1:10" x14ac:dyDescent="0.2">
      <c r="A148" s="14">
        <v>127</v>
      </c>
      <c r="B148" s="43" t="s">
        <v>69</v>
      </c>
      <c r="C148" s="55">
        <v>0.4</v>
      </c>
      <c r="D148" s="45" t="s">
        <v>296</v>
      </c>
      <c r="E148" s="14">
        <v>320</v>
      </c>
      <c r="F148" s="14">
        <v>320</v>
      </c>
      <c r="G148" s="20">
        <v>148</v>
      </c>
      <c r="H148" s="20"/>
      <c r="I148" s="19">
        <f t="shared" si="3"/>
        <v>172</v>
      </c>
      <c r="J148" s="19">
        <f t="shared" si="4"/>
        <v>172</v>
      </c>
    </row>
    <row r="149" spans="1:10" x14ac:dyDescent="0.2">
      <c r="A149" s="14">
        <v>128</v>
      </c>
      <c r="B149" s="43" t="s">
        <v>70</v>
      </c>
      <c r="C149" s="55">
        <v>0.4</v>
      </c>
      <c r="D149" s="45" t="s">
        <v>297</v>
      </c>
      <c r="E149" s="14">
        <v>320</v>
      </c>
      <c r="F149" s="14">
        <v>320</v>
      </c>
      <c r="G149" s="20">
        <v>186</v>
      </c>
      <c r="H149" s="20"/>
      <c r="I149" s="19">
        <f t="shared" si="3"/>
        <v>134</v>
      </c>
      <c r="J149" s="19">
        <f t="shared" si="4"/>
        <v>134</v>
      </c>
    </row>
    <row r="150" spans="1:10" x14ac:dyDescent="0.2">
      <c r="A150" s="14">
        <v>129</v>
      </c>
      <c r="B150" s="43" t="s">
        <v>71</v>
      </c>
      <c r="C150" s="55">
        <v>0.4</v>
      </c>
      <c r="D150" s="45" t="s">
        <v>298</v>
      </c>
      <c r="E150" s="14">
        <v>250</v>
      </c>
      <c r="F150" s="14">
        <v>250</v>
      </c>
      <c r="G150" s="20">
        <v>242</v>
      </c>
      <c r="H150" s="55"/>
      <c r="I150" s="19">
        <f t="shared" si="3"/>
        <v>8</v>
      </c>
      <c r="J150" s="19">
        <f t="shared" si="4"/>
        <v>8</v>
      </c>
    </row>
    <row r="151" spans="1:10" x14ac:dyDescent="0.2">
      <c r="A151" s="14">
        <v>130</v>
      </c>
      <c r="B151" s="43" t="s">
        <v>534</v>
      </c>
      <c r="C151" s="55">
        <v>0.4</v>
      </c>
      <c r="D151" s="45" t="s">
        <v>299</v>
      </c>
      <c r="E151" s="14">
        <v>630</v>
      </c>
      <c r="F151" s="14">
        <v>630</v>
      </c>
      <c r="G151" s="20">
        <v>181</v>
      </c>
      <c r="H151" s="20"/>
      <c r="I151" s="19">
        <f t="shared" ref="I151:I214" si="5">F151-(G151-(-H151)/0.96)</f>
        <v>449</v>
      </c>
      <c r="J151" s="19">
        <f t="shared" ref="J151:J214" si="6">I151</f>
        <v>449</v>
      </c>
    </row>
    <row r="152" spans="1:10" x14ac:dyDescent="0.2">
      <c r="A152" s="14">
        <v>131</v>
      </c>
      <c r="B152" s="43" t="s">
        <v>535</v>
      </c>
      <c r="C152" s="55">
        <v>0.4</v>
      </c>
      <c r="D152" s="45" t="s">
        <v>300</v>
      </c>
      <c r="E152" s="14">
        <v>320</v>
      </c>
      <c r="F152" s="14">
        <v>320</v>
      </c>
      <c r="G152" s="20">
        <v>327</v>
      </c>
      <c r="H152" s="55">
        <v>4</v>
      </c>
      <c r="I152" s="19">
        <f t="shared" si="5"/>
        <v>-11.166666666666686</v>
      </c>
      <c r="J152" s="19">
        <f t="shared" si="6"/>
        <v>-11.166666666666686</v>
      </c>
    </row>
    <row r="153" spans="1:10" x14ac:dyDescent="0.2">
      <c r="A153" s="14">
        <v>132</v>
      </c>
      <c r="B153" s="43" t="s">
        <v>72</v>
      </c>
      <c r="C153" s="55">
        <v>0.4</v>
      </c>
      <c r="D153" s="45" t="s">
        <v>301</v>
      </c>
      <c r="E153" s="14">
        <v>320</v>
      </c>
      <c r="F153" s="14">
        <v>320</v>
      </c>
      <c r="G153" s="20">
        <v>162</v>
      </c>
      <c r="H153" s="20">
        <v>15</v>
      </c>
      <c r="I153" s="19">
        <f t="shared" si="5"/>
        <v>142.375</v>
      </c>
      <c r="J153" s="19">
        <f t="shared" si="6"/>
        <v>142.375</v>
      </c>
    </row>
    <row r="154" spans="1:10" x14ac:dyDescent="0.2">
      <c r="A154" s="14">
        <v>133</v>
      </c>
      <c r="B154" s="43" t="s">
        <v>73</v>
      </c>
      <c r="C154" s="55">
        <v>0.4</v>
      </c>
      <c r="D154" s="45" t="s">
        <v>302</v>
      </c>
      <c r="E154" s="14">
        <v>400</v>
      </c>
      <c r="F154" s="14">
        <v>400</v>
      </c>
      <c r="G154" s="20">
        <v>290</v>
      </c>
      <c r="H154" s="20"/>
      <c r="I154" s="19">
        <f t="shared" si="5"/>
        <v>110</v>
      </c>
      <c r="J154" s="19">
        <f t="shared" si="6"/>
        <v>110</v>
      </c>
    </row>
    <row r="155" spans="1:10" x14ac:dyDescent="0.2">
      <c r="A155" s="14">
        <v>134</v>
      </c>
      <c r="B155" s="43" t="s">
        <v>536</v>
      </c>
      <c r="C155" s="55">
        <v>0.4</v>
      </c>
      <c r="D155" s="15" t="s">
        <v>257</v>
      </c>
      <c r="E155" s="14" t="s">
        <v>462</v>
      </c>
      <c r="F155" s="14">
        <v>1260</v>
      </c>
      <c r="G155" s="20">
        <v>416</v>
      </c>
      <c r="H155" s="20"/>
      <c r="I155" s="19">
        <f t="shared" si="5"/>
        <v>844</v>
      </c>
      <c r="J155" s="19">
        <f t="shared" si="6"/>
        <v>844</v>
      </c>
    </row>
    <row r="156" spans="1:10" x14ac:dyDescent="0.2">
      <c r="A156" s="14">
        <v>135</v>
      </c>
      <c r="B156" s="43" t="s">
        <v>537</v>
      </c>
      <c r="C156" s="55">
        <v>0.4</v>
      </c>
      <c r="D156" s="13" t="s">
        <v>381</v>
      </c>
      <c r="E156" s="14">
        <v>320</v>
      </c>
      <c r="F156" s="14">
        <v>320</v>
      </c>
      <c r="G156" s="20">
        <v>274</v>
      </c>
      <c r="H156" s="20"/>
      <c r="I156" s="19">
        <f t="shared" si="5"/>
        <v>46</v>
      </c>
      <c r="J156" s="19">
        <f t="shared" si="6"/>
        <v>46</v>
      </c>
    </row>
    <row r="157" spans="1:10" x14ac:dyDescent="0.2">
      <c r="A157" s="14">
        <v>136</v>
      </c>
      <c r="B157" s="43" t="s">
        <v>538</v>
      </c>
      <c r="C157" s="55">
        <v>0.4</v>
      </c>
      <c r="D157" s="13" t="s">
        <v>382</v>
      </c>
      <c r="E157" s="14">
        <v>320</v>
      </c>
      <c r="F157" s="14">
        <v>320</v>
      </c>
      <c r="G157" s="20">
        <v>172</v>
      </c>
      <c r="H157" s="55"/>
      <c r="I157" s="19">
        <f t="shared" si="5"/>
        <v>148</v>
      </c>
      <c r="J157" s="19">
        <f t="shared" si="6"/>
        <v>148</v>
      </c>
    </row>
    <row r="158" spans="1:10" x14ac:dyDescent="0.2">
      <c r="A158" s="14">
        <v>137</v>
      </c>
      <c r="B158" s="43" t="s">
        <v>539</v>
      </c>
      <c r="C158" s="55">
        <v>0.4</v>
      </c>
      <c r="D158" s="15" t="s">
        <v>272</v>
      </c>
      <c r="E158" s="14" t="s">
        <v>462</v>
      </c>
      <c r="F158" s="14">
        <v>1260</v>
      </c>
      <c r="G158" s="20">
        <v>730</v>
      </c>
      <c r="H158" s="20"/>
      <c r="I158" s="19">
        <f t="shared" si="5"/>
        <v>530</v>
      </c>
      <c r="J158" s="19">
        <f t="shared" si="6"/>
        <v>530</v>
      </c>
    </row>
    <row r="159" spans="1:10" x14ac:dyDescent="0.2">
      <c r="A159" s="14">
        <v>138</v>
      </c>
      <c r="B159" s="43" t="s">
        <v>540</v>
      </c>
      <c r="C159" s="55">
        <v>0.4</v>
      </c>
      <c r="D159" s="15" t="s">
        <v>273</v>
      </c>
      <c r="E159" s="14" t="s">
        <v>462</v>
      </c>
      <c r="F159" s="14">
        <v>1260</v>
      </c>
      <c r="G159" s="20">
        <v>476</v>
      </c>
      <c r="H159" s="55"/>
      <c r="I159" s="19">
        <f t="shared" si="5"/>
        <v>784</v>
      </c>
      <c r="J159" s="19">
        <f t="shared" si="6"/>
        <v>784</v>
      </c>
    </row>
    <row r="160" spans="1:10" x14ac:dyDescent="0.2">
      <c r="A160" s="14">
        <v>139</v>
      </c>
      <c r="B160" s="43" t="s">
        <v>541</v>
      </c>
      <c r="C160" s="55">
        <v>0.4</v>
      </c>
      <c r="D160" s="16" t="s">
        <v>193</v>
      </c>
      <c r="E160" s="14">
        <v>400</v>
      </c>
      <c r="F160" s="14">
        <v>400</v>
      </c>
      <c r="G160" s="20">
        <v>231</v>
      </c>
      <c r="H160" s="20"/>
      <c r="I160" s="19">
        <f t="shared" si="5"/>
        <v>169</v>
      </c>
      <c r="J160" s="19">
        <f t="shared" si="6"/>
        <v>169</v>
      </c>
    </row>
    <row r="161" spans="1:10" x14ac:dyDescent="0.2">
      <c r="A161" s="14">
        <v>140</v>
      </c>
      <c r="B161" s="43" t="s">
        <v>25</v>
      </c>
      <c r="C161" s="55">
        <v>0.4</v>
      </c>
      <c r="D161" s="16" t="s">
        <v>194</v>
      </c>
      <c r="E161" s="14">
        <v>400</v>
      </c>
      <c r="F161" s="14">
        <v>400</v>
      </c>
      <c r="G161" s="20">
        <v>151</v>
      </c>
      <c r="H161" s="20"/>
      <c r="I161" s="19">
        <f t="shared" si="5"/>
        <v>249</v>
      </c>
      <c r="J161" s="19">
        <f t="shared" si="6"/>
        <v>249</v>
      </c>
    </row>
    <row r="162" spans="1:10" x14ac:dyDescent="0.2">
      <c r="A162" s="14">
        <v>141</v>
      </c>
      <c r="B162" s="43" t="s">
        <v>26</v>
      </c>
      <c r="C162" s="55">
        <v>0.4</v>
      </c>
      <c r="D162" s="16" t="s">
        <v>195</v>
      </c>
      <c r="E162" s="14">
        <v>320</v>
      </c>
      <c r="F162" s="14">
        <v>320</v>
      </c>
      <c r="G162" s="20">
        <v>177</v>
      </c>
      <c r="H162" s="20"/>
      <c r="I162" s="19">
        <f t="shared" si="5"/>
        <v>143</v>
      </c>
      <c r="J162" s="19">
        <f t="shared" si="6"/>
        <v>143</v>
      </c>
    </row>
    <row r="163" spans="1:10" x14ac:dyDescent="0.2">
      <c r="A163" s="14">
        <v>142</v>
      </c>
      <c r="B163" s="43" t="s">
        <v>542</v>
      </c>
      <c r="C163" s="55">
        <v>0.4</v>
      </c>
      <c r="D163" s="16" t="s">
        <v>195</v>
      </c>
      <c r="E163" s="14" t="s">
        <v>463</v>
      </c>
      <c r="F163" s="14">
        <v>2000</v>
      </c>
      <c r="G163" s="20">
        <v>507</v>
      </c>
      <c r="H163" s="20">
        <v>820</v>
      </c>
      <c r="I163" s="19">
        <f t="shared" si="5"/>
        <v>638.83333333333326</v>
      </c>
      <c r="J163" s="19">
        <f t="shared" si="6"/>
        <v>638.83333333333326</v>
      </c>
    </row>
    <row r="164" spans="1:10" x14ac:dyDescent="0.2">
      <c r="A164" s="14">
        <v>143</v>
      </c>
      <c r="B164" s="43" t="s">
        <v>543</v>
      </c>
      <c r="C164" s="55">
        <v>0.4</v>
      </c>
      <c r="D164" s="16" t="s">
        <v>196</v>
      </c>
      <c r="E164" s="14">
        <v>400</v>
      </c>
      <c r="F164" s="14">
        <v>400</v>
      </c>
      <c r="G164" s="20">
        <v>259</v>
      </c>
      <c r="H164" s="20"/>
      <c r="I164" s="19">
        <f t="shared" si="5"/>
        <v>141</v>
      </c>
      <c r="J164" s="19">
        <f t="shared" si="6"/>
        <v>141</v>
      </c>
    </row>
    <row r="165" spans="1:10" x14ac:dyDescent="0.2">
      <c r="A165" s="14">
        <v>144</v>
      </c>
      <c r="B165" s="43" t="s">
        <v>27</v>
      </c>
      <c r="C165" s="55">
        <v>0.4</v>
      </c>
      <c r="D165" s="16" t="s">
        <v>196</v>
      </c>
      <c r="E165" s="14">
        <v>630</v>
      </c>
      <c r="F165" s="14">
        <v>630</v>
      </c>
      <c r="G165" s="20">
        <v>479</v>
      </c>
      <c r="H165" s="20"/>
      <c r="I165" s="19">
        <f t="shared" si="5"/>
        <v>151</v>
      </c>
      <c r="J165" s="19">
        <f t="shared" si="6"/>
        <v>151</v>
      </c>
    </row>
    <row r="166" spans="1:10" x14ac:dyDescent="0.2">
      <c r="A166" s="14">
        <v>145</v>
      </c>
      <c r="B166" s="43" t="s">
        <v>28</v>
      </c>
      <c r="C166" s="55">
        <v>0.4</v>
      </c>
      <c r="D166" s="16" t="s">
        <v>197</v>
      </c>
      <c r="E166" s="14">
        <v>320</v>
      </c>
      <c r="F166" s="14">
        <v>320</v>
      </c>
      <c r="G166" s="20">
        <v>201</v>
      </c>
      <c r="H166" s="55"/>
      <c r="I166" s="19">
        <f t="shared" si="5"/>
        <v>119</v>
      </c>
      <c r="J166" s="19">
        <f t="shared" si="6"/>
        <v>119</v>
      </c>
    </row>
    <row r="167" spans="1:10" x14ac:dyDescent="0.2">
      <c r="A167" s="14">
        <v>146</v>
      </c>
      <c r="B167" s="43" t="s">
        <v>29</v>
      </c>
      <c r="C167" s="55">
        <v>0.4</v>
      </c>
      <c r="D167" s="16" t="s">
        <v>198</v>
      </c>
      <c r="E167" s="14">
        <v>400</v>
      </c>
      <c r="F167" s="14">
        <v>400</v>
      </c>
      <c r="G167" s="20">
        <v>282</v>
      </c>
      <c r="H167" s="20"/>
      <c r="I167" s="19">
        <f t="shared" si="5"/>
        <v>118</v>
      </c>
      <c r="J167" s="19">
        <f t="shared" si="6"/>
        <v>118</v>
      </c>
    </row>
    <row r="168" spans="1:10" x14ac:dyDescent="0.2">
      <c r="A168" s="14">
        <v>147</v>
      </c>
      <c r="B168" s="43" t="s">
        <v>30</v>
      </c>
      <c r="C168" s="55">
        <v>0.4</v>
      </c>
      <c r="D168" s="16" t="s">
        <v>199</v>
      </c>
      <c r="E168" s="14">
        <v>400</v>
      </c>
      <c r="F168" s="14">
        <v>400</v>
      </c>
      <c r="G168" s="20">
        <v>189</v>
      </c>
      <c r="H168" s="20"/>
      <c r="I168" s="19">
        <f t="shared" si="5"/>
        <v>211</v>
      </c>
      <c r="J168" s="19">
        <f t="shared" si="6"/>
        <v>211</v>
      </c>
    </row>
    <row r="169" spans="1:10" x14ac:dyDescent="0.2">
      <c r="A169" s="14">
        <v>148</v>
      </c>
      <c r="B169" s="43" t="s">
        <v>33</v>
      </c>
      <c r="C169" s="55">
        <v>0.4</v>
      </c>
      <c r="D169" s="16" t="s">
        <v>203</v>
      </c>
      <c r="E169" s="14" t="s">
        <v>462</v>
      </c>
      <c r="F169" s="14">
        <v>1260</v>
      </c>
      <c r="G169" s="20">
        <v>688</v>
      </c>
      <c r="H169" s="20">
        <v>128</v>
      </c>
      <c r="I169" s="19">
        <f t="shared" si="5"/>
        <v>438.66666666666663</v>
      </c>
      <c r="J169" s="19">
        <f t="shared" si="6"/>
        <v>438.66666666666663</v>
      </c>
    </row>
    <row r="170" spans="1:10" x14ac:dyDescent="0.2">
      <c r="A170" s="14">
        <v>149</v>
      </c>
      <c r="B170" s="43" t="s">
        <v>544</v>
      </c>
      <c r="C170" s="55">
        <v>0.4</v>
      </c>
      <c r="D170" s="16" t="s">
        <v>200</v>
      </c>
      <c r="E170" s="14" t="s">
        <v>463</v>
      </c>
      <c r="F170" s="14">
        <v>2000</v>
      </c>
      <c r="G170" s="20">
        <v>748</v>
      </c>
      <c r="H170" s="20"/>
      <c r="I170" s="19">
        <f t="shared" si="5"/>
        <v>1252</v>
      </c>
      <c r="J170" s="19">
        <f t="shared" si="6"/>
        <v>1252</v>
      </c>
    </row>
    <row r="171" spans="1:10" x14ac:dyDescent="0.2">
      <c r="A171" s="14">
        <v>150</v>
      </c>
      <c r="B171" s="43" t="s">
        <v>31</v>
      </c>
      <c r="C171" s="55">
        <v>0.4</v>
      </c>
      <c r="D171" s="16" t="s">
        <v>201</v>
      </c>
      <c r="E171" s="14">
        <v>320</v>
      </c>
      <c r="F171" s="14">
        <v>320</v>
      </c>
      <c r="G171" s="20">
        <v>204</v>
      </c>
      <c r="H171" s="20"/>
      <c r="I171" s="19">
        <f t="shared" si="5"/>
        <v>116</v>
      </c>
      <c r="J171" s="19">
        <f t="shared" si="6"/>
        <v>116</v>
      </c>
    </row>
    <row r="172" spans="1:10" x14ac:dyDescent="0.2">
      <c r="A172" s="14">
        <v>151</v>
      </c>
      <c r="B172" s="43" t="s">
        <v>545</v>
      </c>
      <c r="C172" s="55">
        <v>0.4</v>
      </c>
      <c r="D172" s="15" t="s">
        <v>258</v>
      </c>
      <c r="E172" s="14" t="s">
        <v>462</v>
      </c>
      <c r="F172" s="14">
        <v>1260</v>
      </c>
      <c r="G172" s="20">
        <v>683</v>
      </c>
      <c r="H172" s="20"/>
      <c r="I172" s="19">
        <f t="shared" si="5"/>
        <v>577</v>
      </c>
      <c r="J172" s="19">
        <f t="shared" si="6"/>
        <v>577</v>
      </c>
    </row>
    <row r="173" spans="1:10" x14ac:dyDescent="0.2">
      <c r="A173" s="14">
        <v>152</v>
      </c>
      <c r="B173" s="43" t="s">
        <v>32</v>
      </c>
      <c r="C173" s="55">
        <v>0.4</v>
      </c>
      <c r="D173" s="16" t="s">
        <v>202</v>
      </c>
      <c r="E173" s="14">
        <v>320</v>
      </c>
      <c r="F173" s="14">
        <v>320</v>
      </c>
      <c r="G173" s="20">
        <v>264</v>
      </c>
      <c r="H173" s="20"/>
      <c r="I173" s="19">
        <f t="shared" si="5"/>
        <v>56</v>
      </c>
      <c r="J173" s="19">
        <f t="shared" si="6"/>
        <v>56</v>
      </c>
    </row>
    <row r="174" spans="1:10" x14ac:dyDescent="0.2">
      <c r="A174" s="14">
        <v>153</v>
      </c>
      <c r="B174" s="43" t="s">
        <v>546</v>
      </c>
      <c r="C174" s="55">
        <v>0.4</v>
      </c>
      <c r="D174" s="15" t="s">
        <v>280</v>
      </c>
      <c r="E174" s="14">
        <v>320</v>
      </c>
      <c r="F174" s="14">
        <v>320</v>
      </c>
      <c r="G174" s="20">
        <v>126</v>
      </c>
      <c r="H174" s="20"/>
      <c r="I174" s="19">
        <f t="shared" si="5"/>
        <v>194</v>
      </c>
      <c r="J174" s="19">
        <f t="shared" si="6"/>
        <v>194</v>
      </c>
    </row>
    <row r="175" spans="1:10" x14ac:dyDescent="0.2">
      <c r="A175" s="14">
        <v>154</v>
      </c>
      <c r="B175" s="43" t="s">
        <v>547</v>
      </c>
      <c r="C175" s="55">
        <v>0.4</v>
      </c>
      <c r="D175" s="15" t="s">
        <v>281</v>
      </c>
      <c r="E175" s="14">
        <v>320</v>
      </c>
      <c r="F175" s="14">
        <v>320</v>
      </c>
      <c r="G175" s="20">
        <v>231</v>
      </c>
      <c r="H175" s="20"/>
      <c r="I175" s="19">
        <f t="shared" si="5"/>
        <v>89</v>
      </c>
      <c r="J175" s="19">
        <f t="shared" si="6"/>
        <v>89</v>
      </c>
    </row>
    <row r="176" spans="1:10" x14ac:dyDescent="0.2">
      <c r="A176" s="14">
        <v>155</v>
      </c>
      <c r="B176" s="43" t="s">
        <v>548</v>
      </c>
      <c r="C176" s="55">
        <v>0.4</v>
      </c>
      <c r="D176" s="15" t="s">
        <v>282</v>
      </c>
      <c r="E176" s="14">
        <v>400</v>
      </c>
      <c r="F176" s="14">
        <v>400</v>
      </c>
      <c r="G176" s="20">
        <v>434</v>
      </c>
      <c r="H176" s="20"/>
      <c r="I176" s="19">
        <f t="shared" si="5"/>
        <v>-34</v>
      </c>
      <c r="J176" s="19">
        <f t="shared" si="6"/>
        <v>-34</v>
      </c>
    </row>
    <row r="177" spans="1:10" x14ac:dyDescent="0.2">
      <c r="A177" s="14">
        <v>156</v>
      </c>
      <c r="B177" s="43" t="s">
        <v>549</v>
      </c>
      <c r="C177" s="55">
        <v>0.4</v>
      </c>
      <c r="D177" s="15" t="s">
        <v>283</v>
      </c>
      <c r="E177" s="14">
        <v>320</v>
      </c>
      <c r="F177" s="14">
        <v>320</v>
      </c>
      <c r="G177" s="20">
        <v>132</v>
      </c>
      <c r="H177" s="20">
        <v>70</v>
      </c>
      <c r="I177" s="19">
        <f t="shared" si="5"/>
        <v>115.08333333333331</v>
      </c>
      <c r="J177" s="19">
        <f t="shared" si="6"/>
        <v>115.08333333333331</v>
      </c>
    </row>
    <row r="178" spans="1:10" x14ac:dyDescent="0.2">
      <c r="A178" s="14">
        <v>157</v>
      </c>
      <c r="B178" s="43" t="s">
        <v>550</v>
      </c>
      <c r="C178" s="55">
        <v>0.4</v>
      </c>
      <c r="D178" s="15" t="s">
        <v>284</v>
      </c>
      <c r="E178" s="14">
        <v>320</v>
      </c>
      <c r="F178" s="14">
        <v>320</v>
      </c>
      <c r="G178" s="20">
        <v>235</v>
      </c>
      <c r="H178" s="20"/>
      <c r="I178" s="19">
        <f t="shared" si="5"/>
        <v>85</v>
      </c>
      <c r="J178" s="19">
        <f t="shared" si="6"/>
        <v>85</v>
      </c>
    </row>
    <row r="179" spans="1:10" x14ac:dyDescent="0.2">
      <c r="A179" s="14">
        <v>158</v>
      </c>
      <c r="B179" s="43" t="s">
        <v>551</v>
      </c>
      <c r="C179" s="55">
        <v>0.4</v>
      </c>
      <c r="D179" s="13" t="s">
        <v>358</v>
      </c>
      <c r="E179" s="14">
        <v>560</v>
      </c>
      <c r="F179" s="14">
        <v>560</v>
      </c>
      <c r="G179" s="20">
        <v>74</v>
      </c>
      <c r="H179" s="20"/>
      <c r="I179" s="19">
        <f t="shared" si="5"/>
        <v>486</v>
      </c>
      <c r="J179" s="19">
        <f t="shared" si="6"/>
        <v>486</v>
      </c>
    </row>
    <row r="180" spans="1:10" x14ac:dyDescent="0.2">
      <c r="A180" s="14">
        <v>159</v>
      </c>
      <c r="B180" s="43" t="s">
        <v>552</v>
      </c>
      <c r="C180" s="55">
        <v>0.4</v>
      </c>
      <c r="D180" s="13" t="s">
        <v>357</v>
      </c>
      <c r="E180" s="14">
        <v>560</v>
      </c>
      <c r="F180" s="14">
        <v>560</v>
      </c>
      <c r="G180" s="20">
        <v>140</v>
      </c>
      <c r="H180" s="20"/>
      <c r="I180" s="19">
        <f t="shared" si="5"/>
        <v>420</v>
      </c>
      <c r="J180" s="19">
        <f t="shared" si="6"/>
        <v>420</v>
      </c>
    </row>
    <row r="181" spans="1:10" x14ac:dyDescent="0.2">
      <c r="A181" s="14">
        <v>160</v>
      </c>
      <c r="B181" s="43" t="s">
        <v>635</v>
      </c>
      <c r="C181" s="55">
        <v>0.4</v>
      </c>
      <c r="D181" s="13" t="s">
        <v>359</v>
      </c>
      <c r="E181" s="14" t="s">
        <v>464</v>
      </c>
      <c r="F181" s="14">
        <v>3200</v>
      </c>
      <c r="G181" s="20">
        <v>310</v>
      </c>
      <c r="H181" s="20"/>
      <c r="I181" s="19">
        <f t="shared" si="5"/>
        <v>2890</v>
      </c>
      <c r="J181" s="19">
        <f t="shared" si="6"/>
        <v>2890</v>
      </c>
    </row>
    <row r="182" spans="1:10" x14ac:dyDescent="0.2">
      <c r="A182" s="14">
        <v>161</v>
      </c>
      <c r="B182" s="43" t="s">
        <v>553</v>
      </c>
      <c r="C182" s="55">
        <v>0.4</v>
      </c>
      <c r="D182" s="15" t="s">
        <v>285</v>
      </c>
      <c r="E182" s="14">
        <v>320</v>
      </c>
      <c r="F182" s="14">
        <v>320</v>
      </c>
      <c r="G182" s="20">
        <v>342</v>
      </c>
      <c r="H182" s="20"/>
      <c r="I182" s="19">
        <f t="shared" si="5"/>
        <v>-22</v>
      </c>
      <c r="J182" s="19">
        <f t="shared" si="6"/>
        <v>-22</v>
      </c>
    </row>
    <row r="183" spans="1:10" x14ac:dyDescent="0.2">
      <c r="A183" s="14">
        <v>162</v>
      </c>
      <c r="B183" s="43" t="s">
        <v>554</v>
      </c>
      <c r="C183" s="55">
        <v>0.4</v>
      </c>
      <c r="D183" s="15" t="s">
        <v>286</v>
      </c>
      <c r="E183" s="14">
        <v>630</v>
      </c>
      <c r="F183" s="14">
        <v>630</v>
      </c>
      <c r="G183" s="20">
        <v>374</v>
      </c>
      <c r="H183" s="20"/>
      <c r="I183" s="19">
        <f t="shared" si="5"/>
        <v>256</v>
      </c>
      <c r="J183" s="19">
        <f t="shared" si="6"/>
        <v>256</v>
      </c>
    </row>
    <row r="184" spans="1:10" x14ac:dyDescent="0.2">
      <c r="A184" s="14">
        <v>163</v>
      </c>
      <c r="B184" s="43" t="s">
        <v>555</v>
      </c>
      <c r="C184" s="55">
        <v>0.4</v>
      </c>
      <c r="D184" s="15" t="s">
        <v>287</v>
      </c>
      <c r="E184" s="14">
        <v>630</v>
      </c>
      <c r="F184" s="14">
        <v>630</v>
      </c>
      <c r="G184" s="20">
        <v>307</v>
      </c>
      <c r="H184" s="20"/>
      <c r="I184" s="19">
        <f t="shared" si="5"/>
        <v>323</v>
      </c>
      <c r="J184" s="19">
        <f t="shared" si="6"/>
        <v>323</v>
      </c>
    </row>
    <row r="185" spans="1:10" x14ac:dyDescent="0.2">
      <c r="A185" s="14">
        <v>164</v>
      </c>
      <c r="B185" s="43" t="s">
        <v>556</v>
      </c>
      <c r="C185" s="55">
        <v>0.4</v>
      </c>
      <c r="D185" s="15" t="s">
        <v>288</v>
      </c>
      <c r="E185" s="14">
        <v>320</v>
      </c>
      <c r="F185" s="14">
        <v>320</v>
      </c>
      <c r="G185" s="20">
        <v>215</v>
      </c>
      <c r="H185" s="20"/>
      <c r="I185" s="19">
        <f t="shared" si="5"/>
        <v>105</v>
      </c>
      <c r="J185" s="19">
        <f t="shared" si="6"/>
        <v>105</v>
      </c>
    </row>
    <row r="186" spans="1:10" x14ac:dyDescent="0.2">
      <c r="A186" s="14">
        <v>165</v>
      </c>
      <c r="B186" s="43" t="s">
        <v>557</v>
      </c>
      <c r="C186" s="55">
        <v>0.4</v>
      </c>
      <c r="D186" s="15" t="s">
        <v>260</v>
      </c>
      <c r="E186" s="14">
        <v>320</v>
      </c>
      <c r="F186" s="14">
        <v>320</v>
      </c>
      <c r="G186" s="20">
        <v>184</v>
      </c>
      <c r="H186" s="20"/>
      <c r="I186" s="19">
        <f t="shared" si="5"/>
        <v>136</v>
      </c>
      <c r="J186" s="19">
        <f t="shared" si="6"/>
        <v>136</v>
      </c>
    </row>
    <row r="187" spans="1:10" x14ac:dyDescent="0.2">
      <c r="A187" s="14">
        <v>166</v>
      </c>
      <c r="B187" s="43" t="s">
        <v>558</v>
      </c>
      <c r="C187" s="55">
        <v>0.4</v>
      </c>
      <c r="D187" s="15" t="s">
        <v>259</v>
      </c>
      <c r="E187" s="14">
        <v>320</v>
      </c>
      <c r="F187" s="14">
        <v>320</v>
      </c>
      <c r="G187" s="20">
        <v>111</v>
      </c>
      <c r="H187" s="20"/>
      <c r="I187" s="19">
        <f t="shared" si="5"/>
        <v>209</v>
      </c>
      <c r="J187" s="19">
        <f t="shared" si="6"/>
        <v>209</v>
      </c>
    </row>
    <row r="188" spans="1:10" x14ac:dyDescent="0.2">
      <c r="A188" s="14">
        <v>167</v>
      </c>
      <c r="B188" s="43" t="s">
        <v>559</v>
      </c>
      <c r="C188" s="55">
        <v>0.4</v>
      </c>
      <c r="D188" s="13" t="s">
        <v>204</v>
      </c>
      <c r="E188" s="14">
        <v>320</v>
      </c>
      <c r="F188" s="14">
        <v>320</v>
      </c>
      <c r="G188" s="20">
        <v>179</v>
      </c>
      <c r="H188" s="20"/>
      <c r="I188" s="19">
        <f t="shared" si="5"/>
        <v>141</v>
      </c>
      <c r="J188" s="19">
        <f t="shared" si="6"/>
        <v>141</v>
      </c>
    </row>
    <row r="189" spans="1:10" x14ac:dyDescent="0.2">
      <c r="A189" s="14">
        <v>168</v>
      </c>
      <c r="B189" s="43" t="s">
        <v>560</v>
      </c>
      <c r="C189" s="55">
        <v>0.4</v>
      </c>
      <c r="D189" s="13" t="s">
        <v>205</v>
      </c>
      <c r="E189" s="14">
        <v>320</v>
      </c>
      <c r="F189" s="14">
        <v>320</v>
      </c>
      <c r="G189" s="20">
        <v>205</v>
      </c>
      <c r="H189" s="20"/>
      <c r="I189" s="19">
        <f t="shared" si="5"/>
        <v>115</v>
      </c>
      <c r="J189" s="19">
        <f t="shared" si="6"/>
        <v>115</v>
      </c>
    </row>
    <row r="190" spans="1:10" x14ac:dyDescent="0.2">
      <c r="A190" s="14">
        <v>169</v>
      </c>
      <c r="B190" s="43" t="s">
        <v>561</v>
      </c>
      <c r="C190" s="55">
        <v>0.4</v>
      </c>
      <c r="D190" s="13" t="s">
        <v>206</v>
      </c>
      <c r="E190" s="14">
        <v>400</v>
      </c>
      <c r="F190" s="14">
        <v>400</v>
      </c>
      <c r="G190" s="20">
        <v>184</v>
      </c>
      <c r="H190" s="20"/>
      <c r="I190" s="19">
        <f t="shared" si="5"/>
        <v>216</v>
      </c>
      <c r="J190" s="19">
        <f t="shared" si="6"/>
        <v>216</v>
      </c>
    </row>
    <row r="191" spans="1:10" x14ac:dyDescent="0.2">
      <c r="A191" s="14">
        <v>170</v>
      </c>
      <c r="B191" s="43" t="s">
        <v>562</v>
      </c>
      <c r="C191" s="55">
        <v>0.4</v>
      </c>
      <c r="D191" s="13" t="s">
        <v>207</v>
      </c>
      <c r="E191" s="14">
        <v>400</v>
      </c>
      <c r="F191" s="14">
        <v>400</v>
      </c>
      <c r="G191" s="20">
        <v>282</v>
      </c>
      <c r="H191" s="55"/>
      <c r="I191" s="19">
        <f t="shared" si="5"/>
        <v>118</v>
      </c>
      <c r="J191" s="19">
        <f t="shared" si="6"/>
        <v>118</v>
      </c>
    </row>
    <row r="192" spans="1:10" x14ac:dyDescent="0.2">
      <c r="A192" s="14">
        <v>171</v>
      </c>
      <c r="B192" s="43" t="s">
        <v>563</v>
      </c>
      <c r="C192" s="55">
        <v>0.4</v>
      </c>
      <c r="D192" s="13" t="s">
        <v>208</v>
      </c>
      <c r="E192" s="14">
        <v>400</v>
      </c>
      <c r="F192" s="14">
        <v>400</v>
      </c>
      <c r="G192" s="20">
        <v>234</v>
      </c>
      <c r="H192" s="20"/>
      <c r="I192" s="19">
        <f t="shared" si="5"/>
        <v>166</v>
      </c>
      <c r="J192" s="19">
        <f t="shared" si="6"/>
        <v>166</v>
      </c>
    </row>
    <row r="193" spans="1:10" x14ac:dyDescent="0.2">
      <c r="A193" s="14">
        <v>172</v>
      </c>
      <c r="B193" s="43" t="s">
        <v>564</v>
      </c>
      <c r="C193" s="55">
        <v>0.4</v>
      </c>
      <c r="D193" s="13" t="s">
        <v>209</v>
      </c>
      <c r="E193" s="14">
        <v>320</v>
      </c>
      <c r="F193" s="14">
        <v>320</v>
      </c>
      <c r="G193" s="20">
        <v>176</v>
      </c>
      <c r="H193" s="20">
        <v>50</v>
      </c>
      <c r="I193" s="19">
        <f t="shared" si="5"/>
        <v>91.916666666666657</v>
      </c>
      <c r="J193" s="19">
        <f t="shared" si="6"/>
        <v>91.916666666666657</v>
      </c>
    </row>
    <row r="194" spans="1:10" x14ac:dyDescent="0.2">
      <c r="A194" s="14">
        <v>173</v>
      </c>
      <c r="B194" s="43" t="s">
        <v>565</v>
      </c>
      <c r="C194" s="55">
        <v>0.4</v>
      </c>
      <c r="D194" s="15" t="s">
        <v>262</v>
      </c>
      <c r="E194" s="14">
        <v>400</v>
      </c>
      <c r="F194" s="14">
        <v>400</v>
      </c>
      <c r="G194" s="20">
        <v>349</v>
      </c>
      <c r="H194" s="20"/>
      <c r="I194" s="19">
        <f t="shared" si="5"/>
        <v>51</v>
      </c>
      <c r="J194" s="19">
        <f t="shared" si="6"/>
        <v>51</v>
      </c>
    </row>
    <row r="195" spans="1:10" x14ac:dyDescent="0.2">
      <c r="A195" s="14">
        <v>174</v>
      </c>
      <c r="B195" s="43" t="s">
        <v>566</v>
      </c>
      <c r="C195" s="55">
        <v>0.4</v>
      </c>
      <c r="D195" s="15" t="s">
        <v>261</v>
      </c>
      <c r="E195" s="14">
        <v>400</v>
      </c>
      <c r="F195" s="14">
        <v>400</v>
      </c>
      <c r="G195" s="20">
        <v>313</v>
      </c>
      <c r="H195" s="20"/>
      <c r="I195" s="19">
        <f t="shared" si="5"/>
        <v>87</v>
      </c>
      <c r="J195" s="19">
        <f t="shared" si="6"/>
        <v>87</v>
      </c>
    </row>
    <row r="196" spans="1:10" x14ac:dyDescent="0.2">
      <c r="A196" s="14">
        <v>175</v>
      </c>
      <c r="B196" s="43" t="s">
        <v>567</v>
      </c>
      <c r="C196" s="55">
        <v>0.4</v>
      </c>
      <c r="D196" s="15" t="s">
        <v>263</v>
      </c>
      <c r="E196" s="14">
        <v>400</v>
      </c>
      <c r="F196" s="14">
        <v>400</v>
      </c>
      <c r="G196" s="20">
        <v>132</v>
      </c>
      <c r="H196" s="55"/>
      <c r="I196" s="19">
        <f t="shared" si="5"/>
        <v>268</v>
      </c>
      <c r="J196" s="19">
        <f t="shared" si="6"/>
        <v>268</v>
      </c>
    </row>
    <row r="197" spans="1:10" x14ac:dyDescent="0.2">
      <c r="A197" s="14">
        <v>176</v>
      </c>
      <c r="B197" s="43" t="s">
        <v>568</v>
      </c>
      <c r="C197" s="55">
        <v>0.4</v>
      </c>
      <c r="D197" s="15" t="s">
        <v>264</v>
      </c>
      <c r="E197" s="14">
        <v>320</v>
      </c>
      <c r="F197" s="14">
        <v>320</v>
      </c>
      <c r="G197" s="20">
        <v>145</v>
      </c>
      <c r="H197" s="20"/>
      <c r="I197" s="19">
        <f t="shared" si="5"/>
        <v>175</v>
      </c>
      <c r="J197" s="19">
        <f t="shared" si="6"/>
        <v>175</v>
      </c>
    </row>
    <row r="198" spans="1:10" x14ac:dyDescent="0.2">
      <c r="A198" s="14">
        <v>177</v>
      </c>
      <c r="B198" s="43" t="s">
        <v>569</v>
      </c>
      <c r="C198" s="55">
        <v>0.4</v>
      </c>
      <c r="D198" s="15" t="s">
        <v>265</v>
      </c>
      <c r="E198" s="14">
        <v>320</v>
      </c>
      <c r="F198" s="14">
        <v>320</v>
      </c>
      <c r="G198" s="20">
        <v>229</v>
      </c>
      <c r="H198" s="20"/>
      <c r="I198" s="19">
        <f t="shared" si="5"/>
        <v>91</v>
      </c>
      <c r="J198" s="19">
        <f t="shared" si="6"/>
        <v>91</v>
      </c>
    </row>
    <row r="199" spans="1:10" x14ac:dyDescent="0.2">
      <c r="A199" s="14">
        <v>178</v>
      </c>
      <c r="B199" s="43" t="s">
        <v>570</v>
      </c>
      <c r="C199" s="55">
        <v>0.4</v>
      </c>
      <c r="D199" s="15" t="s">
        <v>266</v>
      </c>
      <c r="E199" s="14">
        <v>320</v>
      </c>
      <c r="F199" s="14">
        <v>320</v>
      </c>
      <c r="G199" s="20">
        <v>201</v>
      </c>
      <c r="H199" s="20"/>
      <c r="I199" s="19">
        <f t="shared" si="5"/>
        <v>119</v>
      </c>
      <c r="J199" s="19">
        <f t="shared" si="6"/>
        <v>119</v>
      </c>
    </row>
    <row r="200" spans="1:10" x14ac:dyDescent="0.2">
      <c r="A200" s="14">
        <v>179</v>
      </c>
      <c r="B200" s="43" t="s">
        <v>571</v>
      </c>
      <c r="C200" s="55">
        <v>0.4</v>
      </c>
      <c r="D200" s="13" t="s">
        <v>384</v>
      </c>
      <c r="E200" s="14">
        <v>320</v>
      </c>
      <c r="F200" s="14">
        <v>320</v>
      </c>
      <c r="G200" s="20">
        <v>261</v>
      </c>
      <c r="H200" s="55">
        <v>10</v>
      </c>
      <c r="I200" s="19">
        <f t="shared" si="5"/>
        <v>48.583333333333314</v>
      </c>
      <c r="J200" s="19">
        <f t="shared" si="6"/>
        <v>48.583333333333314</v>
      </c>
    </row>
    <row r="201" spans="1:10" x14ac:dyDescent="0.2">
      <c r="A201" s="14">
        <v>180</v>
      </c>
      <c r="B201" s="43" t="s">
        <v>572</v>
      </c>
      <c r="C201" s="55">
        <v>0.4</v>
      </c>
      <c r="D201" s="13" t="s">
        <v>382</v>
      </c>
      <c r="E201" s="14">
        <v>1000</v>
      </c>
      <c r="F201" s="14">
        <v>1000</v>
      </c>
      <c r="G201" s="20">
        <v>222</v>
      </c>
      <c r="H201" s="20"/>
      <c r="I201" s="19">
        <f t="shared" si="5"/>
        <v>778</v>
      </c>
      <c r="J201" s="19">
        <f t="shared" si="6"/>
        <v>778</v>
      </c>
    </row>
    <row r="202" spans="1:10" x14ac:dyDescent="0.2">
      <c r="A202" s="14">
        <v>181</v>
      </c>
      <c r="B202" s="43" t="s">
        <v>573</v>
      </c>
      <c r="C202" s="55">
        <v>0.4</v>
      </c>
      <c r="D202" s="15" t="s">
        <v>351</v>
      </c>
      <c r="E202" s="14">
        <v>400</v>
      </c>
      <c r="F202" s="14">
        <v>400</v>
      </c>
      <c r="G202" s="20">
        <v>50</v>
      </c>
      <c r="H202" s="20"/>
      <c r="I202" s="19">
        <f t="shared" si="5"/>
        <v>350</v>
      </c>
      <c r="J202" s="19">
        <f t="shared" si="6"/>
        <v>350</v>
      </c>
    </row>
    <row r="203" spans="1:10" ht="15" customHeight="1" x14ac:dyDescent="0.2">
      <c r="A203" s="14">
        <v>182</v>
      </c>
      <c r="B203" s="43" t="s">
        <v>574</v>
      </c>
      <c r="C203" s="55">
        <v>0.4</v>
      </c>
      <c r="D203" s="15" t="s">
        <v>167</v>
      </c>
      <c r="E203" s="14">
        <v>320</v>
      </c>
      <c r="F203" s="14">
        <v>320</v>
      </c>
      <c r="G203" s="20">
        <v>188</v>
      </c>
      <c r="H203" s="20"/>
      <c r="I203" s="19">
        <f t="shared" si="5"/>
        <v>132</v>
      </c>
      <c r="J203" s="19">
        <f t="shared" si="6"/>
        <v>132</v>
      </c>
    </row>
    <row r="204" spans="1:10" ht="15" customHeight="1" x14ac:dyDescent="0.2">
      <c r="A204" s="14">
        <v>183</v>
      </c>
      <c r="B204" s="43" t="s">
        <v>575</v>
      </c>
      <c r="C204" s="55">
        <v>0.4</v>
      </c>
      <c r="D204" s="15" t="s">
        <v>168</v>
      </c>
      <c r="E204" s="14">
        <v>320</v>
      </c>
      <c r="F204" s="14">
        <v>320</v>
      </c>
      <c r="G204" s="20">
        <v>267</v>
      </c>
      <c r="H204" s="20"/>
      <c r="I204" s="19">
        <f t="shared" si="5"/>
        <v>53</v>
      </c>
      <c r="J204" s="19">
        <f t="shared" si="6"/>
        <v>53</v>
      </c>
    </row>
    <row r="205" spans="1:10" ht="15" customHeight="1" x14ac:dyDescent="0.2">
      <c r="A205" s="14">
        <v>184</v>
      </c>
      <c r="B205" s="43" t="s">
        <v>576</v>
      </c>
      <c r="C205" s="55">
        <v>0.4</v>
      </c>
      <c r="D205" s="15" t="s">
        <v>169</v>
      </c>
      <c r="E205" s="14">
        <v>560</v>
      </c>
      <c r="F205" s="14">
        <v>560</v>
      </c>
      <c r="G205" s="20">
        <v>271</v>
      </c>
      <c r="H205" s="20"/>
      <c r="I205" s="19">
        <f t="shared" si="5"/>
        <v>289</v>
      </c>
      <c r="J205" s="19">
        <f t="shared" si="6"/>
        <v>289</v>
      </c>
    </row>
    <row r="206" spans="1:10" ht="15" customHeight="1" x14ac:dyDescent="0.2">
      <c r="A206" s="14">
        <v>185</v>
      </c>
      <c r="B206" s="43" t="s">
        <v>577</v>
      </c>
      <c r="C206" s="55">
        <v>0.4</v>
      </c>
      <c r="D206" s="15" t="s">
        <v>170</v>
      </c>
      <c r="E206" s="14">
        <v>320</v>
      </c>
      <c r="F206" s="14">
        <v>320</v>
      </c>
      <c r="G206" s="20">
        <v>160</v>
      </c>
      <c r="H206" s="20"/>
      <c r="I206" s="19">
        <f t="shared" si="5"/>
        <v>160</v>
      </c>
      <c r="J206" s="19">
        <f t="shared" si="6"/>
        <v>160</v>
      </c>
    </row>
    <row r="207" spans="1:10" ht="15" customHeight="1" x14ac:dyDescent="0.2">
      <c r="A207" s="14">
        <v>186</v>
      </c>
      <c r="B207" s="43" t="s">
        <v>67</v>
      </c>
      <c r="C207" s="55">
        <v>0.4</v>
      </c>
      <c r="D207" s="15" t="s">
        <v>250</v>
      </c>
      <c r="E207" s="14" t="s">
        <v>463</v>
      </c>
      <c r="F207" s="14">
        <v>2000</v>
      </c>
      <c r="G207" s="20">
        <v>663</v>
      </c>
      <c r="H207" s="55"/>
      <c r="I207" s="19">
        <f t="shared" si="5"/>
        <v>1337</v>
      </c>
      <c r="J207" s="19">
        <f t="shared" si="6"/>
        <v>1337</v>
      </c>
    </row>
    <row r="208" spans="1:10" ht="15" customHeight="1" x14ac:dyDescent="0.2">
      <c r="A208" s="14">
        <v>187</v>
      </c>
      <c r="B208" s="43" t="s">
        <v>18</v>
      </c>
      <c r="C208" s="55">
        <v>0.4</v>
      </c>
      <c r="D208" s="16" t="s">
        <v>180</v>
      </c>
      <c r="E208" s="14">
        <v>320</v>
      </c>
      <c r="F208" s="14">
        <v>320</v>
      </c>
      <c r="G208" s="20">
        <v>168</v>
      </c>
      <c r="H208" s="20"/>
      <c r="I208" s="19">
        <f t="shared" si="5"/>
        <v>152</v>
      </c>
      <c r="J208" s="19">
        <f t="shared" si="6"/>
        <v>152</v>
      </c>
    </row>
    <row r="209" spans="1:10" ht="15" customHeight="1" x14ac:dyDescent="0.2">
      <c r="A209" s="14">
        <v>188</v>
      </c>
      <c r="B209" s="43" t="s">
        <v>578</v>
      </c>
      <c r="C209" s="55">
        <v>0.4</v>
      </c>
      <c r="D209" s="15" t="s">
        <v>425</v>
      </c>
      <c r="E209" s="14" t="s">
        <v>462</v>
      </c>
      <c r="F209" s="14">
        <v>1260</v>
      </c>
      <c r="G209" s="20">
        <v>96</v>
      </c>
      <c r="H209" s="20"/>
      <c r="I209" s="19">
        <f t="shared" si="5"/>
        <v>1164</v>
      </c>
      <c r="J209" s="19">
        <f t="shared" si="6"/>
        <v>1164</v>
      </c>
    </row>
    <row r="210" spans="1:10" ht="15" customHeight="1" x14ac:dyDescent="0.2">
      <c r="A210" s="14">
        <v>189</v>
      </c>
      <c r="B210" s="43" t="s">
        <v>579</v>
      </c>
      <c r="C210" s="55">
        <v>0.4</v>
      </c>
      <c r="D210" s="13" t="s">
        <v>386</v>
      </c>
      <c r="E210" s="14" t="s">
        <v>462</v>
      </c>
      <c r="F210" s="14">
        <v>1260</v>
      </c>
      <c r="G210" s="20">
        <v>67</v>
      </c>
      <c r="H210" s="20"/>
      <c r="I210" s="19">
        <f t="shared" si="5"/>
        <v>1193</v>
      </c>
      <c r="J210" s="19">
        <f t="shared" si="6"/>
        <v>1193</v>
      </c>
    </row>
    <row r="211" spans="1:10" ht="15" customHeight="1" x14ac:dyDescent="0.2">
      <c r="A211" s="14">
        <v>190</v>
      </c>
      <c r="B211" s="43" t="s">
        <v>580</v>
      </c>
      <c r="C211" s="55">
        <v>0.4</v>
      </c>
      <c r="D211" s="15" t="s">
        <v>426</v>
      </c>
      <c r="E211" s="14" t="s">
        <v>462</v>
      </c>
      <c r="F211" s="14">
        <v>1260</v>
      </c>
      <c r="G211" s="20">
        <v>379</v>
      </c>
      <c r="H211" s="20"/>
      <c r="I211" s="19">
        <f t="shared" si="5"/>
        <v>881</v>
      </c>
      <c r="J211" s="19">
        <f t="shared" si="6"/>
        <v>881</v>
      </c>
    </row>
    <row r="212" spans="1:10" ht="15" customHeight="1" x14ac:dyDescent="0.2">
      <c r="A212" s="14">
        <v>191</v>
      </c>
      <c r="B212" s="43" t="s">
        <v>581</v>
      </c>
      <c r="C212" s="55">
        <v>0.4</v>
      </c>
      <c r="D212" s="13" t="s">
        <v>387</v>
      </c>
      <c r="E212" s="14" t="s">
        <v>463</v>
      </c>
      <c r="F212" s="14">
        <v>2000</v>
      </c>
      <c r="G212" s="20">
        <v>414</v>
      </c>
      <c r="H212" s="20">
        <v>115</v>
      </c>
      <c r="I212" s="19">
        <f t="shared" si="5"/>
        <v>1466.2083333333335</v>
      </c>
      <c r="J212" s="19">
        <f t="shared" si="6"/>
        <v>1466.2083333333335</v>
      </c>
    </row>
    <row r="213" spans="1:10" ht="15" customHeight="1" x14ac:dyDescent="0.2">
      <c r="A213" s="14">
        <v>192</v>
      </c>
      <c r="B213" s="43" t="s">
        <v>141</v>
      </c>
      <c r="C213" s="55">
        <v>0.4</v>
      </c>
      <c r="D213" s="15" t="s">
        <v>427</v>
      </c>
      <c r="E213" s="14" t="s">
        <v>161</v>
      </c>
      <c r="F213" s="14">
        <v>800</v>
      </c>
      <c r="G213" s="20">
        <v>219</v>
      </c>
      <c r="H213" s="55"/>
      <c r="I213" s="19">
        <f t="shared" si="5"/>
        <v>581</v>
      </c>
      <c r="J213" s="19">
        <f t="shared" si="6"/>
        <v>581</v>
      </c>
    </row>
    <row r="214" spans="1:10" ht="15" customHeight="1" x14ac:dyDescent="0.2">
      <c r="A214" s="14">
        <v>193</v>
      </c>
      <c r="B214" s="43" t="s">
        <v>582</v>
      </c>
      <c r="C214" s="55">
        <v>0.4</v>
      </c>
      <c r="D214" s="15" t="s">
        <v>171</v>
      </c>
      <c r="E214" s="14">
        <v>320</v>
      </c>
      <c r="F214" s="14">
        <v>320</v>
      </c>
      <c r="G214" s="20">
        <v>175</v>
      </c>
      <c r="H214" s="20"/>
      <c r="I214" s="19">
        <f t="shared" si="5"/>
        <v>145</v>
      </c>
      <c r="J214" s="19">
        <f t="shared" si="6"/>
        <v>145</v>
      </c>
    </row>
    <row r="215" spans="1:10" ht="15" customHeight="1" x14ac:dyDescent="0.2">
      <c r="A215" s="14">
        <v>194</v>
      </c>
      <c r="B215" s="43" t="s">
        <v>583</v>
      </c>
      <c r="C215" s="55">
        <v>0.4</v>
      </c>
      <c r="D215" s="15" t="s">
        <v>172</v>
      </c>
      <c r="E215" s="14">
        <v>320</v>
      </c>
      <c r="F215" s="14">
        <v>320</v>
      </c>
      <c r="G215" s="20">
        <v>305</v>
      </c>
      <c r="H215" s="20"/>
      <c r="I215" s="19">
        <f t="shared" ref="I215:I278" si="7">F215-(G215-(-H215)/0.96)</f>
        <v>15</v>
      </c>
      <c r="J215" s="19">
        <f t="shared" ref="J215:J277" si="8">I215</f>
        <v>15</v>
      </c>
    </row>
    <row r="216" spans="1:10" ht="15" customHeight="1" x14ac:dyDescent="0.2">
      <c r="A216" s="14">
        <v>195</v>
      </c>
      <c r="B216" s="43" t="s">
        <v>584</v>
      </c>
      <c r="C216" s="55">
        <v>0.4</v>
      </c>
      <c r="D216" s="15" t="s">
        <v>173</v>
      </c>
      <c r="E216" s="14" t="s">
        <v>462</v>
      </c>
      <c r="F216" s="14">
        <v>1260</v>
      </c>
      <c r="G216" s="20">
        <v>492</v>
      </c>
      <c r="H216" s="20">
        <v>200</v>
      </c>
      <c r="I216" s="19">
        <f t="shared" si="7"/>
        <v>559.66666666666663</v>
      </c>
      <c r="J216" s="19">
        <f t="shared" si="8"/>
        <v>559.66666666666663</v>
      </c>
    </row>
    <row r="217" spans="1:10" ht="15" customHeight="1" x14ac:dyDescent="0.2">
      <c r="A217" s="14">
        <v>196</v>
      </c>
      <c r="B217" s="43" t="s">
        <v>585</v>
      </c>
      <c r="C217" s="55">
        <v>0.4</v>
      </c>
      <c r="D217" s="15" t="s">
        <v>352</v>
      </c>
      <c r="E217" s="14">
        <v>320</v>
      </c>
      <c r="F217" s="14">
        <v>320</v>
      </c>
      <c r="G217" s="20">
        <v>182</v>
      </c>
      <c r="H217" s="20"/>
      <c r="I217" s="19">
        <f t="shared" si="7"/>
        <v>138</v>
      </c>
      <c r="J217" s="19">
        <f t="shared" si="8"/>
        <v>138</v>
      </c>
    </row>
    <row r="218" spans="1:10" ht="15" customHeight="1" x14ac:dyDescent="0.2">
      <c r="A218" s="14">
        <v>197</v>
      </c>
      <c r="B218" s="43" t="s">
        <v>586</v>
      </c>
      <c r="C218" s="55">
        <v>0.4</v>
      </c>
      <c r="D218" s="13" t="s">
        <v>360</v>
      </c>
      <c r="E218" s="14" t="s">
        <v>462</v>
      </c>
      <c r="F218" s="14">
        <v>1260</v>
      </c>
      <c r="G218" s="20">
        <v>253</v>
      </c>
      <c r="H218" s="55"/>
      <c r="I218" s="19">
        <f t="shared" si="7"/>
        <v>1007</v>
      </c>
      <c r="J218" s="19">
        <f t="shared" si="8"/>
        <v>1007</v>
      </c>
    </row>
    <row r="219" spans="1:10" ht="15" customHeight="1" x14ac:dyDescent="0.2">
      <c r="A219" s="14">
        <v>198</v>
      </c>
      <c r="B219" s="43" t="s">
        <v>587</v>
      </c>
      <c r="C219" s="55">
        <v>0.4</v>
      </c>
      <c r="D219" s="15" t="s">
        <v>174</v>
      </c>
      <c r="E219" s="14">
        <v>320</v>
      </c>
      <c r="F219" s="14">
        <v>320</v>
      </c>
      <c r="G219" s="20">
        <v>234</v>
      </c>
      <c r="H219" s="20"/>
      <c r="I219" s="19">
        <f t="shared" si="7"/>
        <v>86</v>
      </c>
      <c r="J219" s="19">
        <f t="shared" si="8"/>
        <v>86</v>
      </c>
    </row>
    <row r="220" spans="1:10" ht="15" customHeight="1" x14ac:dyDescent="0.2">
      <c r="A220" s="14">
        <v>199</v>
      </c>
      <c r="B220" s="43" t="s">
        <v>588</v>
      </c>
      <c r="C220" s="55">
        <v>0.4</v>
      </c>
      <c r="D220" s="16" t="s">
        <v>181</v>
      </c>
      <c r="E220" s="14">
        <v>400</v>
      </c>
      <c r="F220" s="14">
        <v>400</v>
      </c>
      <c r="G220" s="20">
        <v>219</v>
      </c>
      <c r="H220" s="55"/>
      <c r="I220" s="19">
        <f t="shared" si="7"/>
        <v>181</v>
      </c>
      <c r="J220" s="19">
        <f t="shared" si="8"/>
        <v>181</v>
      </c>
    </row>
    <row r="221" spans="1:10" ht="15" customHeight="1" x14ac:dyDescent="0.2">
      <c r="A221" s="14">
        <v>200</v>
      </c>
      <c r="B221" s="43" t="s">
        <v>589</v>
      </c>
      <c r="C221" s="55">
        <v>0.4</v>
      </c>
      <c r="D221" s="15" t="s">
        <v>428</v>
      </c>
      <c r="E221" s="14">
        <v>320</v>
      </c>
      <c r="F221" s="14">
        <v>320</v>
      </c>
      <c r="G221" s="20">
        <v>189</v>
      </c>
      <c r="H221" s="20"/>
      <c r="I221" s="19">
        <f t="shared" si="7"/>
        <v>131</v>
      </c>
      <c r="J221" s="19">
        <f t="shared" si="8"/>
        <v>131</v>
      </c>
    </row>
    <row r="222" spans="1:10" ht="15" customHeight="1" x14ac:dyDescent="0.2">
      <c r="A222" s="14">
        <v>201</v>
      </c>
      <c r="B222" s="43" t="s">
        <v>142</v>
      </c>
      <c r="C222" s="55">
        <v>0.4</v>
      </c>
      <c r="D222" s="15" t="s">
        <v>429</v>
      </c>
      <c r="E222" s="14">
        <v>320</v>
      </c>
      <c r="F222" s="14">
        <v>320</v>
      </c>
      <c r="G222" s="20">
        <v>207</v>
      </c>
      <c r="H222" s="20"/>
      <c r="I222" s="19">
        <f t="shared" si="7"/>
        <v>113</v>
      </c>
      <c r="J222" s="19">
        <f t="shared" si="8"/>
        <v>113</v>
      </c>
    </row>
    <row r="223" spans="1:10" ht="15" customHeight="1" x14ac:dyDescent="0.2">
      <c r="A223" s="14">
        <v>202</v>
      </c>
      <c r="B223" s="43" t="s">
        <v>590</v>
      </c>
      <c r="C223" s="55">
        <v>0.4</v>
      </c>
      <c r="D223" s="15" t="s">
        <v>430</v>
      </c>
      <c r="E223" s="14" t="s">
        <v>462</v>
      </c>
      <c r="F223" s="14">
        <v>1260</v>
      </c>
      <c r="G223" s="20">
        <v>511</v>
      </c>
      <c r="H223" s="55"/>
      <c r="I223" s="19">
        <f t="shared" si="7"/>
        <v>749</v>
      </c>
      <c r="J223" s="19">
        <f t="shared" si="8"/>
        <v>749</v>
      </c>
    </row>
    <row r="224" spans="1:10" ht="15" customHeight="1" x14ac:dyDescent="0.2">
      <c r="A224" s="14">
        <v>203</v>
      </c>
      <c r="B224" s="43" t="s">
        <v>591</v>
      </c>
      <c r="C224" s="55">
        <v>0.4</v>
      </c>
      <c r="D224" s="15" t="s">
        <v>268</v>
      </c>
      <c r="E224" s="14">
        <v>400</v>
      </c>
      <c r="F224" s="14">
        <v>400</v>
      </c>
      <c r="G224" s="20">
        <v>185</v>
      </c>
      <c r="H224" s="20"/>
      <c r="I224" s="19">
        <f t="shared" si="7"/>
        <v>215</v>
      </c>
      <c r="J224" s="19">
        <f t="shared" si="8"/>
        <v>215</v>
      </c>
    </row>
    <row r="225" spans="1:10" ht="15" customHeight="1" x14ac:dyDescent="0.2">
      <c r="A225" s="14">
        <v>204</v>
      </c>
      <c r="B225" s="43" t="s">
        <v>592</v>
      </c>
      <c r="C225" s="55">
        <v>0.4</v>
      </c>
      <c r="D225" s="15" t="s">
        <v>267</v>
      </c>
      <c r="E225" s="14">
        <v>320</v>
      </c>
      <c r="F225" s="14">
        <v>320</v>
      </c>
      <c r="G225" s="20">
        <v>151</v>
      </c>
      <c r="H225" s="20"/>
      <c r="I225" s="19">
        <f t="shared" si="7"/>
        <v>169</v>
      </c>
      <c r="J225" s="19">
        <f t="shared" si="8"/>
        <v>169</v>
      </c>
    </row>
    <row r="226" spans="1:10" ht="15" customHeight="1" x14ac:dyDescent="0.2">
      <c r="A226" s="14">
        <v>205</v>
      </c>
      <c r="B226" s="43" t="s">
        <v>593</v>
      </c>
      <c r="C226" s="55">
        <v>0.4</v>
      </c>
      <c r="D226" s="15" t="s">
        <v>270</v>
      </c>
      <c r="E226" s="14">
        <v>320</v>
      </c>
      <c r="F226" s="14">
        <v>320</v>
      </c>
      <c r="G226" s="20">
        <v>210</v>
      </c>
      <c r="H226" s="20"/>
      <c r="I226" s="19">
        <f t="shared" si="7"/>
        <v>110</v>
      </c>
      <c r="J226" s="19">
        <f t="shared" si="8"/>
        <v>110</v>
      </c>
    </row>
    <row r="227" spans="1:10" ht="15" customHeight="1" x14ac:dyDescent="0.2">
      <c r="A227" s="14">
        <v>206</v>
      </c>
      <c r="B227" s="43" t="s">
        <v>594</v>
      </c>
      <c r="C227" s="55">
        <v>0.4</v>
      </c>
      <c r="D227" s="15" t="s">
        <v>269</v>
      </c>
      <c r="E227" s="14">
        <v>320</v>
      </c>
      <c r="F227" s="14">
        <v>320</v>
      </c>
      <c r="G227" s="20">
        <v>242</v>
      </c>
      <c r="H227" s="20"/>
      <c r="I227" s="19">
        <f t="shared" si="7"/>
        <v>78</v>
      </c>
      <c r="J227" s="19">
        <f t="shared" si="8"/>
        <v>78</v>
      </c>
    </row>
    <row r="228" spans="1:10" ht="15" customHeight="1" x14ac:dyDescent="0.2">
      <c r="A228" s="14">
        <v>207</v>
      </c>
      <c r="B228" s="43" t="s">
        <v>143</v>
      </c>
      <c r="C228" s="55">
        <v>0.4</v>
      </c>
      <c r="D228" s="15" t="s">
        <v>431</v>
      </c>
      <c r="E228" s="14" t="s">
        <v>463</v>
      </c>
      <c r="F228" s="14">
        <v>2000</v>
      </c>
      <c r="G228" s="20">
        <v>712</v>
      </c>
      <c r="H228" s="20"/>
      <c r="I228" s="19">
        <f t="shared" si="7"/>
        <v>1288</v>
      </c>
      <c r="J228" s="19">
        <f t="shared" si="8"/>
        <v>1288</v>
      </c>
    </row>
    <row r="229" spans="1:10" ht="15" customHeight="1" x14ac:dyDescent="0.2">
      <c r="A229" s="14">
        <v>208</v>
      </c>
      <c r="B229" s="47" t="s">
        <v>469</v>
      </c>
      <c r="C229" s="55">
        <v>0.4</v>
      </c>
      <c r="D229" s="13" t="s">
        <v>388</v>
      </c>
      <c r="E229" s="17" t="s">
        <v>462</v>
      </c>
      <c r="F229" s="17">
        <v>1260</v>
      </c>
      <c r="G229" s="22">
        <v>448</v>
      </c>
      <c r="H229" s="20"/>
      <c r="I229" s="19">
        <f t="shared" si="7"/>
        <v>812</v>
      </c>
      <c r="J229" s="19">
        <f t="shared" si="8"/>
        <v>812</v>
      </c>
    </row>
    <row r="230" spans="1:10" ht="15" customHeight="1" x14ac:dyDescent="0.2">
      <c r="A230" s="14">
        <v>209</v>
      </c>
      <c r="B230" s="43" t="s">
        <v>595</v>
      </c>
      <c r="C230" s="55">
        <v>0.4</v>
      </c>
      <c r="D230" s="15" t="s">
        <v>432</v>
      </c>
      <c r="E230" s="14" t="s">
        <v>462</v>
      </c>
      <c r="F230" s="14">
        <v>1260</v>
      </c>
      <c r="G230" s="20">
        <v>734</v>
      </c>
      <c r="H230" s="20"/>
      <c r="I230" s="19">
        <f t="shared" si="7"/>
        <v>526</v>
      </c>
      <c r="J230" s="19">
        <f t="shared" si="8"/>
        <v>526</v>
      </c>
    </row>
    <row r="231" spans="1:10" ht="15" customHeight="1" x14ac:dyDescent="0.2">
      <c r="A231" s="14">
        <v>210</v>
      </c>
      <c r="B231" s="43" t="s">
        <v>144</v>
      </c>
      <c r="C231" s="55">
        <v>0.4</v>
      </c>
      <c r="D231" s="15" t="s">
        <v>433</v>
      </c>
      <c r="E231" s="14" t="s">
        <v>462</v>
      </c>
      <c r="F231" s="14">
        <v>1260</v>
      </c>
      <c r="G231" s="20">
        <v>573</v>
      </c>
      <c r="H231" s="20"/>
      <c r="I231" s="19">
        <f t="shared" si="7"/>
        <v>687</v>
      </c>
      <c r="J231" s="19">
        <f t="shared" si="8"/>
        <v>687</v>
      </c>
    </row>
    <row r="232" spans="1:10" ht="15" customHeight="1" x14ac:dyDescent="0.2">
      <c r="A232" s="14">
        <v>211</v>
      </c>
      <c r="B232" s="43" t="s">
        <v>145</v>
      </c>
      <c r="C232" s="55">
        <v>0.4</v>
      </c>
      <c r="D232" s="15" t="s">
        <v>434</v>
      </c>
      <c r="E232" s="14" t="s">
        <v>462</v>
      </c>
      <c r="F232" s="14">
        <v>1260</v>
      </c>
      <c r="G232" s="20">
        <v>503</v>
      </c>
      <c r="H232" s="20"/>
      <c r="I232" s="19">
        <f t="shared" si="7"/>
        <v>757</v>
      </c>
      <c r="J232" s="19">
        <f t="shared" si="8"/>
        <v>757</v>
      </c>
    </row>
    <row r="233" spans="1:10" ht="15" customHeight="1" x14ac:dyDescent="0.2">
      <c r="A233" s="14">
        <v>212</v>
      </c>
      <c r="B233" s="43" t="s">
        <v>146</v>
      </c>
      <c r="C233" s="55">
        <v>0.4</v>
      </c>
      <c r="D233" s="15" t="s">
        <v>435</v>
      </c>
      <c r="E233" s="14" t="s">
        <v>462</v>
      </c>
      <c r="F233" s="14">
        <v>1260</v>
      </c>
      <c r="G233" s="20">
        <v>368</v>
      </c>
      <c r="H233" s="20"/>
      <c r="I233" s="19">
        <f t="shared" si="7"/>
        <v>892</v>
      </c>
      <c r="J233" s="19">
        <f t="shared" si="8"/>
        <v>892</v>
      </c>
    </row>
    <row r="234" spans="1:10" ht="15" customHeight="1" x14ac:dyDescent="0.2">
      <c r="A234" s="14">
        <v>213</v>
      </c>
      <c r="B234" s="43" t="s">
        <v>641</v>
      </c>
      <c r="C234" s="55">
        <v>0.4</v>
      </c>
      <c r="D234" s="15" t="s">
        <v>436</v>
      </c>
      <c r="E234" s="14" t="s">
        <v>462</v>
      </c>
      <c r="F234" s="14">
        <v>1260</v>
      </c>
      <c r="G234" s="20">
        <v>307</v>
      </c>
      <c r="H234" s="20"/>
      <c r="I234" s="19">
        <f t="shared" si="7"/>
        <v>953</v>
      </c>
      <c r="J234" s="19">
        <f t="shared" si="8"/>
        <v>953</v>
      </c>
    </row>
    <row r="235" spans="1:10" x14ac:dyDescent="0.2">
      <c r="A235" s="14">
        <v>214</v>
      </c>
      <c r="B235" s="43" t="s">
        <v>147</v>
      </c>
      <c r="C235" s="55">
        <v>0.4</v>
      </c>
      <c r="D235" s="15" t="s">
        <v>437</v>
      </c>
      <c r="E235" s="14" t="s">
        <v>462</v>
      </c>
      <c r="F235" s="14">
        <v>1260</v>
      </c>
      <c r="G235" s="20">
        <v>650</v>
      </c>
      <c r="H235" s="20"/>
      <c r="I235" s="19">
        <f t="shared" si="7"/>
        <v>610</v>
      </c>
      <c r="J235" s="19">
        <f t="shared" si="8"/>
        <v>610</v>
      </c>
    </row>
    <row r="236" spans="1:10" x14ac:dyDescent="0.2">
      <c r="A236" s="14">
        <v>215</v>
      </c>
      <c r="B236" s="43" t="s">
        <v>596</v>
      </c>
      <c r="C236" s="55">
        <v>0.4</v>
      </c>
      <c r="D236" s="15" t="s">
        <v>438</v>
      </c>
      <c r="E236" s="14" t="s">
        <v>462</v>
      </c>
      <c r="F236" s="14">
        <v>1260</v>
      </c>
      <c r="G236" s="20">
        <v>470</v>
      </c>
      <c r="H236" s="20"/>
      <c r="I236" s="19">
        <f t="shared" si="7"/>
        <v>790</v>
      </c>
      <c r="J236" s="19">
        <f t="shared" si="8"/>
        <v>790</v>
      </c>
    </row>
    <row r="237" spans="1:10" x14ac:dyDescent="0.2">
      <c r="A237" s="14">
        <v>216</v>
      </c>
      <c r="B237" s="43" t="s">
        <v>597</v>
      </c>
      <c r="C237" s="55">
        <v>0.4</v>
      </c>
      <c r="D237" s="15" t="s">
        <v>439</v>
      </c>
      <c r="E237" s="14">
        <v>320</v>
      </c>
      <c r="F237" s="14">
        <v>320</v>
      </c>
      <c r="G237" s="20">
        <v>216</v>
      </c>
      <c r="H237" s="55"/>
      <c r="I237" s="19">
        <f t="shared" si="7"/>
        <v>104</v>
      </c>
      <c r="J237" s="19">
        <f t="shared" si="8"/>
        <v>104</v>
      </c>
    </row>
    <row r="238" spans="1:10" x14ac:dyDescent="0.2">
      <c r="A238" s="14">
        <v>217</v>
      </c>
      <c r="B238" s="43" t="s">
        <v>74</v>
      </c>
      <c r="C238" s="55">
        <v>0.4</v>
      </c>
      <c r="D238" s="45" t="s">
        <v>313</v>
      </c>
      <c r="E238" s="14" t="s">
        <v>463</v>
      </c>
      <c r="F238" s="14">
        <v>2000</v>
      </c>
      <c r="G238" s="20">
        <v>569</v>
      </c>
      <c r="H238" s="20"/>
      <c r="I238" s="19">
        <f t="shared" si="7"/>
        <v>1431</v>
      </c>
      <c r="J238" s="19">
        <f t="shared" si="8"/>
        <v>1431</v>
      </c>
    </row>
    <row r="239" spans="1:10" x14ac:dyDescent="0.2">
      <c r="A239" s="14">
        <v>218</v>
      </c>
      <c r="B239" s="43" t="s">
        <v>74</v>
      </c>
      <c r="C239" s="55">
        <v>0.4</v>
      </c>
      <c r="D239" s="15" t="s">
        <v>440</v>
      </c>
      <c r="E239" s="14" t="s">
        <v>463</v>
      </c>
      <c r="F239" s="14">
        <v>2000</v>
      </c>
      <c r="G239" s="20">
        <v>302</v>
      </c>
      <c r="H239" s="20"/>
      <c r="I239" s="19">
        <f t="shared" si="7"/>
        <v>1698</v>
      </c>
      <c r="J239" s="19">
        <f t="shared" si="8"/>
        <v>1698</v>
      </c>
    </row>
    <row r="240" spans="1:10" x14ac:dyDescent="0.2">
      <c r="A240" s="14">
        <v>219</v>
      </c>
      <c r="B240" s="43" t="s">
        <v>75</v>
      </c>
      <c r="C240" s="55">
        <v>0.4</v>
      </c>
      <c r="D240" s="45" t="s">
        <v>314</v>
      </c>
      <c r="E240" s="14" t="s">
        <v>462</v>
      </c>
      <c r="F240" s="14">
        <v>1260</v>
      </c>
      <c r="G240" s="20">
        <v>854</v>
      </c>
      <c r="H240" s="20">
        <v>45</v>
      </c>
      <c r="I240" s="19">
        <f t="shared" si="7"/>
        <v>359.125</v>
      </c>
      <c r="J240" s="19">
        <f t="shared" si="8"/>
        <v>359.125</v>
      </c>
    </row>
    <row r="241" spans="1:10" x14ac:dyDescent="0.2">
      <c r="A241" s="14">
        <v>220</v>
      </c>
      <c r="B241" s="43" t="s">
        <v>598</v>
      </c>
      <c r="C241" s="55">
        <v>0.4</v>
      </c>
      <c r="D241" s="15" t="s">
        <v>441</v>
      </c>
      <c r="E241" s="14">
        <v>400</v>
      </c>
      <c r="F241" s="14">
        <v>400</v>
      </c>
      <c r="G241" s="20">
        <v>223</v>
      </c>
      <c r="H241" s="20">
        <v>5</v>
      </c>
      <c r="I241" s="19">
        <f t="shared" si="7"/>
        <v>171.79166666666666</v>
      </c>
      <c r="J241" s="19">
        <f t="shared" si="8"/>
        <v>171.79166666666666</v>
      </c>
    </row>
    <row r="242" spans="1:10" x14ac:dyDescent="0.2">
      <c r="A242" s="14">
        <v>221</v>
      </c>
      <c r="B242" s="43" t="s">
        <v>76</v>
      </c>
      <c r="C242" s="55">
        <v>0.4</v>
      </c>
      <c r="D242" s="45" t="s">
        <v>315</v>
      </c>
      <c r="E242" s="14" t="s">
        <v>462</v>
      </c>
      <c r="F242" s="14">
        <v>1260</v>
      </c>
      <c r="G242" s="20">
        <v>477</v>
      </c>
      <c r="H242" s="20"/>
      <c r="I242" s="19">
        <f t="shared" si="7"/>
        <v>783</v>
      </c>
      <c r="J242" s="19">
        <f t="shared" si="8"/>
        <v>783</v>
      </c>
    </row>
    <row r="243" spans="1:10" x14ac:dyDescent="0.2">
      <c r="A243" s="14">
        <v>222</v>
      </c>
      <c r="B243" s="43" t="s">
        <v>76</v>
      </c>
      <c r="C243" s="55">
        <v>0.4</v>
      </c>
      <c r="D243" s="15" t="s">
        <v>442</v>
      </c>
      <c r="E243" s="14" t="s">
        <v>462</v>
      </c>
      <c r="F243" s="14">
        <v>1260</v>
      </c>
      <c r="G243" s="20">
        <v>168</v>
      </c>
      <c r="H243" s="20"/>
      <c r="I243" s="19">
        <f t="shared" si="7"/>
        <v>1092</v>
      </c>
      <c r="J243" s="19">
        <f t="shared" si="8"/>
        <v>1092</v>
      </c>
    </row>
    <row r="244" spans="1:10" x14ac:dyDescent="0.2">
      <c r="A244" s="14">
        <v>223</v>
      </c>
      <c r="B244" s="43" t="s">
        <v>148</v>
      </c>
      <c r="C244" s="55">
        <v>0.4</v>
      </c>
      <c r="D244" s="15" t="s">
        <v>443</v>
      </c>
      <c r="E244" s="14">
        <v>400</v>
      </c>
      <c r="F244" s="14">
        <v>400</v>
      </c>
      <c r="G244" s="20">
        <v>144</v>
      </c>
      <c r="H244" s="55"/>
      <c r="I244" s="19">
        <f t="shared" si="7"/>
        <v>256</v>
      </c>
      <c r="J244" s="19">
        <f t="shared" si="8"/>
        <v>256</v>
      </c>
    </row>
    <row r="245" spans="1:10" x14ac:dyDescent="0.2">
      <c r="A245" s="14">
        <v>224</v>
      </c>
      <c r="B245" s="43" t="s">
        <v>149</v>
      </c>
      <c r="C245" s="55">
        <v>0.4</v>
      </c>
      <c r="D245" s="15" t="s">
        <v>444</v>
      </c>
      <c r="E245" s="14">
        <v>400</v>
      </c>
      <c r="F245" s="14">
        <v>400</v>
      </c>
      <c r="G245" s="20">
        <v>152</v>
      </c>
      <c r="H245" s="20"/>
      <c r="I245" s="19">
        <f t="shared" si="7"/>
        <v>248</v>
      </c>
      <c r="J245" s="19">
        <f t="shared" si="8"/>
        <v>248</v>
      </c>
    </row>
    <row r="246" spans="1:10" ht="25.5" x14ac:dyDescent="0.2">
      <c r="A246" s="14">
        <v>225</v>
      </c>
      <c r="B246" s="43" t="s">
        <v>150</v>
      </c>
      <c r="C246" s="55">
        <v>0.4</v>
      </c>
      <c r="D246" s="13" t="s">
        <v>445</v>
      </c>
      <c r="E246" s="14" t="s">
        <v>161</v>
      </c>
      <c r="F246" s="14">
        <v>800</v>
      </c>
      <c r="G246" s="20">
        <v>186</v>
      </c>
      <c r="H246" s="55"/>
      <c r="I246" s="19">
        <f t="shared" si="7"/>
        <v>614</v>
      </c>
      <c r="J246" s="19">
        <f t="shared" si="8"/>
        <v>614</v>
      </c>
    </row>
    <row r="247" spans="1:10" ht="25.5" x14ac:dyDescent="0.2">
      <c r="A247" s="14">
        <v>226</v>
      </c>
      <c r="B247" s="43" t="s">
        <v>121</v>
      </c>
      <c r="C247" s="55">
        <v>0.4</v>
      </c>
      <c r="D247" s="13" t="s">
        <v>388</v>
      </c>
      <c r="E247" s="14" t="s">
        <v>465</v>
      </c>
      <c r="F247" s="14">
        <v>640</v>
      </c>
      <c r="G247" s="20">
        <v>218</v>
      </c>
      <c r="H247" s="62">
        <v>53.32</v>
      </c>
      <c r="I247" s="19">
        <f t="shared" si="7"/>
        <v>366.45833333333331</v>
      </c>
      <c r="J247" s="19">
        <f t="shared" si="8"/>
        <v>366.45833333333331</v>
      </c>
    </row>
    <row r="248" spans="1:10" x14ac:dyDescent="0.2">
      <c r="A248" s="14">
        <v>227</v>
      </c>
      <c r="B248" s="43" t="s">
        <v>599</v>
      </c>
      <c r="C248" s="55">
        <v>0.4</v>
      </c>
      <c r="D248" s="15" t="s">
        <v>446</v>
      </c>
      <c r="E248" s="14" t="s">
        <v>161</v>
      </c>
      <c r="F248" s="14">
        <v>800</v>
      </c>
      <c r="G248" s="20">
        <v>343</v>
      </c>
      <c r="H248" s="62">
        <v>541.85</v>
      </c>
      <c r="I248" s="19">
        <f t="shared" si="7"/>
        <v>-107.42708333333337</v>
      </c>
      <c r="J248" s="19">
        <f t="shared" si="8"/>
        <v>-107.42708333333337</v>
      </c>
    </row>
    <row r="249" spans="1:10" x14ac:dyDescent="0.2">
      <c r="A249" s="14">
        <v>228</v>
      </c>
      <c r="B249" s="43" t="s">
        <v>600</v>
      </c>
      <c r="C249" s="55">
        <v>0.4</v>
      </c>
      <c r="D249" s="15" t="s">
        <v>447</v>
      </c>
      <c r="E249" s="14">
        <v>400</v>
      </c>
      <c r="F249" s="14">
        <v>400</v>
      </c>
      <c r="G249" s="20">
        <v>96</v>
      </c>
      <c r="H249" s="20"/>
      <c r="I249" s="19">
        <f t="shared" si="7"/>
        <v>304</v>
      </c>
      <c r="J249" s="19">
        <f t="shared" si="8"/>
        <v>304</v>
      </c>
    </row>
    <row r="250" spans="1:10" x14ac:dyDescent="0.2">
      <c r="A250" s="14">
        <v>229</v>
      </c>
      <c r="B250" s="43" t="s">
        <v>151</v>
      </c>
      <c r="C250" s="55">
        <v>0.4</v>
      </c>
      <c r="D250" s="15" t="s">
        <v>448</v>
      </c>
      <c r="E250" s="14" t="s">
        <v>463</v>
      </c>
      <c r="F250" s="14">
        <v>2000</v>
      </c>
      <c r="G250" s="20">
        <v>472</v>
      </c>
      <c r="H250" s="20"/>
      <c r="I250" s="19">
        <f t="shared" si="7"/>
        <v>1528</v>
      </c>
      <c r="J250" s="19">
        <f t="shared" si="8"/>
        <v>1528</v>
      </c>
    </row>
    <row r="251" spans="1:10" x14ac:dyDescent="0.2">
      <c r="A251" s="14">
        <v>230</v>
      </c>
      <c r="B251" s="43" t="s">
        <v>152</v>
      </c>
      <c r="C251" s="55">
        <v>0.4</v>
      </c>
      <c r="D251" s="15" t="s">
        <v>449</v>
      </c>
      <c r="E251" s="14" t="s">
        <v>462</v>
      </c>
      <c r="F251" s="14">
        <v>1260</v>
      </c>
      <c r="G251" s="20">
        <v>477</v>
      </c>
      <c r="H251" s="20"/>
      <c r="I251" s="19">
        <f t="shared" si="7"/>
        <v>783</v>
      </c>
      <c r="J251" s="19">
        <f t="shared" si="8"/>
        <v>783</v>
      </c>
    </row>
    <row r="252" spans="1:10" x14ac:dyDescent="0.2">
      <c r="A252" s="14">
        <v>231</v>
      </c>
      <c r="B252" s="43" t="s">
        <v>601</v>
      </c>
      <c r="C252" s="55">
        <v>0.4</v>
      </c>
      <c r="D252" s="15" t="s">
        <v>450</v>
      </c>
      <c r="E252" s="14" t="s">
        <v>462</v>
      </c>
      <c r="F252" s="14">
        <v>1260</v>
      </c>
      <c r="G252" s="20">
        <v>549</v>
      </c>
      <c r="H252" s="20">
        <v>27</v>
      </c>
      <c r="I252" s="19">
        <f t="shared" si="7"/>
        <v>682.875</v>
      </c>
      <c r="J252" s="19">
        <f t="shared" si="8"/>
        <v>682.875</v>
      </c>
    </row>
    <row r="253" spans="1:10" x14ac:dyDescent="0.2">
      <c r="A253" s="14">
        <v>232</v>
      </c>
      <c r="B253" s="43" t="s">
        <v>602</v>
      </c>
      <c r="C253" s="55">
        <v>0.4</v>
      </c>
      <c r="D253" s="45" t="s">
        <v>303</v>
      </c>
      <c r="E253" s="14">
        <v>630</v>
      </c>
      <c r="F253" s="14">
        <v>630</v>
      </c>
      <c r="G253" s="20">
        <v>339</v>
      </c>
      <c r="H253" s="20"/>
      <c r="I253" s="19">
        <f t="shared" si="7"/>
        <v>291</v>
      </c>
      <c r="J253" s="19">
        <f t="shared" si="8"/>
        <v>291</v>
      </c>
    </row>
    <row r="254" spans="1:10" x14ac:dyDescent="0.2">
      <c r="A254" s="14">
        <v>233</v>
      </c>
      <c r="B254" s="43" t="s">
        <v>77</v>
      </c>
      <c r="C254" s="55">
        <v>0.4</v>
      </c>
      <c r="D254" s="45" t="s">
        <v>304</v>
      </c>
      <c r="E254" s="14">
        <v>400</v>
      </c>
      <c r="F254" s="14">
        <v>400</v>
      </c>
      <c r="G254" s="20">
        <v>164</v>
      </c>
      <c r="H254" s="20"/>
      <c r="I254" s="19">
        <f t="shared" si="7"/>
        <v>236</v>
      </c>
      <c r="J254" s="19">
        <f t="shared" si="8"/>
        <v>236</v>
      </c>
    </row>
    <row r="255" spans="1:10" x14ac:dyDescent="0.2">
      <c r="A255" s="14">
        <v>234</v>
      </c>
      <c r="B255" s="43" t="s">
        <v>78</v>
      </c>
      <c r="C255" s="55">
        <v>0.4</v>
      </c>
      <c r="D255" s="45" t="s">
        <v>305</v>
      </c>
      <c r="E255" s="14">
        <v>400</v>
      </c>
      <c r="F255" s="14">
        <v>400</v>
      </c>
      <c r="G255" s="20">
        <v>209</v>
      </c>
      <c r="H255" s="55"/>
      <c r="I255" s="19">
        <f t="shared" si="7"/>
        <v>191</v>
      </c>
      <c r="J255" s="19">
        <f t="shared" si="8"/>
        <v>191</v>
      </c>
    </row>
    <row r="256" spans="1:10" x14ac:dyDescent="0.2">
      <c r="A256" s="14">
        <v>235</v>
      </c>
      <c r="B256" s="43" t="s">
        <v>79</v>
      </c>
      <c r="C256" s="55">
        <v>0.4</v>
      </c>
      <c r="D256" s="45" t="s">
        <v>306</v>
      </c>
      <c r="E256" s="14">
        <v>400</v>
      </c>
      <c r="F256" s="14">
        <v>400</v>
      </c>
      <c r="G256" s="20">
        <v>151</v>
      </c>
      <c r="H256" s="20"/>
      <c r="I256" s="19">
        <f t="shared" si="7"/>
        <v>249</v>
      </c>
      <c r="J256" s="19">
        <f t="shared" si="8"/>
        <v>249</v>
      </c>
    </row>
    <row r="257" spans="1:10" x14ac:dyDescent="0.2">
      <c r="A257" s="14">
        <v>236</v>
      </c>
      <c r="B257" s="43" t="s">
        <v>80</v>
      </c>
      <c r="C257" s="55">
        <v>0.4</v>
      </c>
      <c r="D257" s="45" t="s">
        <v>307</v>
      </c>
      <c r="E257" s="14">
        <v>400</v>
      </c>
      <c r="F257" s="14">
        <v>400</v>
      </c>
      <c r="G257" s="20">
        <v>232</v>
      </c>
      <c r="H257" s="20"/>
      <c r="I257" s="19">
        <f t="shared" si="7"/>
        <v>168</v>
      </c>
      <c r="J257" s="19">
        <f t="shared" si="8"/>
        <v>168</v>
      </c>
    </row>
    <row r="258" spans="1:10" x14ac:dyDescent="0.2">
      <c r="A258" s="14">
        <v>237</v>
      </c>
      <c r="B258" s="43" t="s">
        <v>81</v>
      </c>
      <c r="C258" s="55">
        <v>0.4</v>
      </c>
      <c r="D258" s="45" t="s">
        <v>308</v>
      </c>
      <c r="E258" s="14">
        <v>400</v>
      </c>
      <c r="F258" s="14">
        <v>400</v>
      </c>
      <c r="G258" s="20">
        <v>289</v>
      </c>
      <c r="H258" s="20">
        <v>10</v>
      </c>
      <c r="I258" s="19">
        <f t="shared" si="7"/>
        <v>100.58333333333331</v>
      </c>
      <c r="J258" s="19">
        <f t="shared" si="8"/>
        <v>100.58333333333331</v>
      </c>
    </row>
    <row r="259" spans="1:10" ht="13.5" customHeight="1" x14ac:dyDescent="0.2">
      <c r="A259" s="14">
        <v>238</v>
      </c>
      <c r="B259" s="43" t="s">
        <v>82</v>
      </c>
      <c r="C259" s="55">
        <v>0.4</v>
      </c>
      <c r="D259" s="45" t="s">
        <v>309</v>
      </c>
      <c r="E259" s="14">
        <v>400</v>
      </c>
      <c r="F259" s="14">
        <v>400</v>
      </c>
      <c r="G259" s="20">
        <v>164</v>
      </c>
      <c r="H259" s="56"/>
      <c r="I259" s="19">
        <f t="shared" si="7"/>
        <v>236</v>
      </c>
      <c r="J259" s="19">
        <f t="shared" si="8"/>
        <v>236</v>
      </c>
    </row>
    <row r="260" spans="1:10" x14ac:dyDescent="0.2">
      <c r="A260" s="14">
        <v>239</v>
      </c>
      <c r="B260" s="43" t="s">
        <v>83</v>
      </c>
      <c r="C260" s="55">
        <v>0.4</v>
      </c>
      <c r="D260" s="45" t="s">
        <v>310</v>
      </c>
      <c r="E260" s="14">
        <v>400</v>
      </c>
      <c r="F260" s="14">
        <v>400</v>
      </c>
      <c r="G260" s="20">
        <v>93</v>
      </c>
      <c r="H260" s="20"/>
      <c r="I260" s="19">
        <f t="shared" si="7"/>
        <v>307</v>
      </c>
      <c r="J260" s="19">
        <f t="shared" si="8"/>
        <v>307</v>
      </c>
    </row>
    <row r="261" spans="1:10" x14ac:dyDescent="0.2">
      <c r="A261" s="14">
        <v>240</v>
      </c>
      <c r="B261" s="43" t="s">
        <v>84</v>
      </c>
      <c r="C261" s="55">
        <v>0.4</v>
      </c>
      <c r="D261" s="45" t="s">
        <v>311</v>
      </c>
      <c r="E261" s="14">
        <v>400</v>
      </c>
      <c r="F261" s="14">
        <v>400</v>
      </c>
      <c r="G261" s="20">
        <v>182</v>
      </c>
      <c r="H261" s="20"/>
      <c r="I261" s="19">
        <f t="shared" si="7"/>
        <v>218</v>
      </c>
      <c r="J261" s="19">
        <f t="shared" si="8"/>
        <v>218</v>
      </c>
    </row>
    <row r="262" spans="1:10" x14ac:dyDescent="0.2">
      <c r="A262" s="14">
        <v>241</v>
      </c>
      <c r="B262" s="43" t="s">
        <v>603</v>
      </c>
      <c r="C262" s="55">
        <v>0.4</v>
      </c>
      <c r="D262" s="45" t="s">
        <v>312</v>
      </c>
      <c r="E262" s="14">
        <v>400</v>
      </c>
      <c r="F262" s="14">
        <v>400</v>
      </c>
      <c r="G262" s="20">
        <v>283</v>
      </c>
      <c r="H262" s="20"/>
      <c r="I262" s="19">
        <f t="shared" si="7"/>
        <v>117</v>
      </c>
      <c r="J262" s="19">
        <f t="shared" si="8"/>
        <v>117</v>
      </c>
    </row>
    <row r="263" spans="1:10" ht="13.5" customHeight="1" x14ac:dyDescent="0.2">
      <c r="A263" s="14">
        <v>242</v>
      </c>
      <c r="B263" s="43" t="s">
        <v>48</v>
      </c>
      <c r="C263" s="55">
        <v>0.4</v>
      </c>
      <c r="D263" s="15" t="s">
        <v>228</v>
      </c>
      <c r="E263" s="14">
        <v>320</v>
      </c>
      <c r="F263" s="14">
        <v>320</v>
      </c>
      <c r="G263" s="20">
        <v>270</v>
      </c>
      <c r="H263" s="19"/>
      <c r="I263" s="19">
        <f t="shared" si="7"/>
        <v>50</v>
      </c>
      <c r="J263" s="19">
        <f t="shared" si="8"/>
        <v>50</v>
      </c>
    </row>
    <row r="264" spans="1:10" x14ac:dyDescent="0.2">
      <c r="A264" s="14">
        <v>243</v>
      </c>
      <c r="B264" s="43" t="s">
        <v>49</v>
      </c>
      <c r="C264" s="55">
        <v>0.4</v>
      </c>
      <c r="D264" s="15" t="s">
        <v>229</v>
      </c>
      <c r="E264" s="14">
        <v>400</v>
      </c>
      <c r="F264" s="14">
        <v>400</v>
      </c>
      <c r="G264" s="20">
        <v>185</v>
      </c>
      <c r="H264" s="20"/>
      <c r="I264" s="19">
        <f t="shared" si="7"/>
        <v>215</v>
      </c>
      <c r="J264" s="19">
        <f t="shared" si="8"/>
        <v>215</v>
      </c>
    </row>
    <row r="265" spans="1:10" x14ac:dyDescent="0.2">
      <c r="A265" s="14">
        <v>244</v>
      </c>
      <c r="B265" s="43" t="s">
        <v>50</v>
      </c>
      <c r="C265" s="55">
        <v>0.4</v>
      </c>
      <c r="D265" s="15" t="s">
        <v>230</v>
      </c>
      <c r="E265" s="14">
        <v>630</v>
      </c>
      <c r="F265" s="14">
        <v>630</v>
      </c>
      <c r="G265" s="20">
        <v>497</v>
      </c>
      <c r="H265" s="20"/>
      <c r="I265" s="19">
        <f t="shared" si="7"/>
        <v>133</v>
      </c>
      <c r="J265" s="19">
        <f t="shared" si="8"/>
        <v>133</v>
      </c>
    </row>
    <row r="266" spans="1:10" x14ac:dyDescent="0.2">
      <c r="A266" s="14">
        <v>245</v>
      </c>
      <c r="B266" s="43" t="s">
        <v>51</v>
      </c>
      <c r="C266" s="55">
        <v>0.4</v>
      </c>
      <c r="D266" s="15" t="s">
        <v>231</v>
      </c>
      <c r="E266" s="14">
        <v>320</v>
      </c>
      <c r="F266" s="14">
        <v>320</v>
      </c>
      <c r="G266" s="20">
        <v>244</v>
      </c>
      <c r="H266" s="20"/>
      <c r="I266" s="19">
        <f t="shared" si="7"/>
        <v>76</v>
      </c>
      <c r="J266" s="19">
        <f t="shared" si="8"/>
        <v>76</v>
      </c>
    </row>
    <row r="267" spans="1:10" x14ac:dyDescent="0.2">
      <c r="A267" s="14">
        <v>246</v>
      </c>
      <c r="B267" s="43" t="s">
        <v>52</v>
      </c>
      <c r="C267" s="55">
        <v>0.4</v>
      </c>
      <c r="D267" s="15" t="s">
        <v>232</v>
      </c>
      <c r="E267" s="14">
        <v>320</v>
      </c>
      <c r="F267" s="14">
        <v>320</v>
      </c>
      <c r="G267" s="20">
        <v>258</v>
      </c>
      <c r="H267" s="20"/>
      <c r="I267" s="19">
        <f t="shared" si="7"/>
        <v>62</v>
      </c>
      <c r="J267" s="19">
        <f t="shared" si="8"/>
        <v>62</v>
      </c>
    </row>
    <row r="268" spans="1:10" x14ac:dyDescent="0.2">
      <c r="A268" s="14">
        <v>247</v>
      </c>
      <c r="B268" s="43" t="s">
        <v>53</v>
      </c>
      <c r="C268" s="55">
        <v>0.4</v>
      </c>
      <c r="D268" s="15" t="s">
        <v>233</v>
      </c>
      <c r="E268" s="14">
        <v>630</v>
      </c>
      <c r="F268" s="14">
        <v>630</v>
      </c>
      <c r="G268" s="20">
        <v>381</v>
      </c>
      <c r="H268" s="20"/>
      <c r="I268" s="19">
        <f t="shared" si="7"/>
        <v>249</v>
      </c>
      <c r="J268" s="19">
        <f t="shared" si="8"/>
        <v>249</v>
      </c>
    </row>
    <row r="269" spans="1:10" x14ac:dyDescent="0.2">
      <c r="A269" s="14">
        <v>248</v>
      </c>
      <c r="B269" s="43" t="s">
        <v>54</v>
      </c>
      <c r="C269" s="55">
        <v>0.4</v>
      </c>
      <c r="D269" s="15" t="s">
        <v>234</v>
      </c>
      <c r="E269" s="14">
        <v>320</v>
      </c>
      <c r="F269" s="14">
        <v>320</v>
      </c>
      <c r="G269" s="20">
        <v>266</v>
      </c>
      <c r="H269" s="20"/>
      <c r="I269" s="19">
        <f t="shared" si="7"/>
        <v>54</v>
      </c>
      <c r="J269" s="19">
        <f t="shared" si="8"/>
        <v>54</v>
      </c>
    </row>
    <row r="270" spans="1:10" x14ac:dyDescent="0.2">
      <c r="A270" s="14">
        <v>249</v>
      </c>
      <c r="B270" s="43" t="s">
        <v>55</v>
      </c>
      <c r="C270" s="55">
        <v>0.4</v>
      </c>
      <c r="D270" s="15" t="s">
        <v>235</v>
      </c>
      <c r="E270" s="14">
        <v>400</v>
      </c>
      <c r="F270" s="14">
        <v>400</v>
      </c>
      <c r="G270" s="20">
        <v>202</v>
      </c>
      <c r="H270" s="20"/>
      <c r="I270" s="19">
        <f t="shared" si="7"/>
        <v>198</v>
      </c>
      <c r="J270" s="19">
        <f t="shared" si="8"/>
        <v>198</v>
      </c>
    </row>
    <row r="271" spans="1:10" x14ac:dyDescent="0.2">
      <c r="A271" s="14">
        <v>250</v>
      </c>
      <c r="B271" s="43" t="s">
        <v>56</v>
      </c>
      <c r="C271" s="55">
        <v>0.4</v>
      </c>
      <c r="D271" s="15" t="s">
        <v>236</v>
      </c>
      <c r="E271" s="14">
        <v>630</v>
      </c>
      <c r="F271" s="14">
        <v>630</v>
      </c>
      <c r="G271" s="20">
        <v>393</v>
      </c>
      <c r="H271" s="55"/>
      <c r="I271" s="19">
        <f t="shared" si="7"/>
        <v>237</v>
      </c>
      <c r="J271" s="19">
        <f t="shared" si="8"/>
        <v>237</v>
      </c>
    </row>
    <row r="272" spans="1:10" ht="15" customHeight="1" x14ac:dyDescent="0.2">
      <c r="A272" s="14">
        <v>251</v>
      </c>
      <c r="B272" s="43" t="s">
        <v>57</v>
      </c>
      <c r="C272" s="55">
        <v>0.4</v>
      </c>
      <c r="D272" s="15" t="s">
        <v>237</v>
      </c>
      <c r="E272" s="14">
        <v>630</v>
      </c>
      <c r="F272" s="14">
        <v>630</v>
      </c>
      <c r="G272" s="20">
        <v>391</v>
      </c>
      <c r="H272" s="20"/>
      <c r="I272" s="19">
        <f t="shared" si="7"/>
        <v>239</v>
      </c>
      <c r="J272" s="19">
        <f t="shared" si="8"/>
        <v>239</v>
      </c>
    </row>
    <row r="273" spans="1:10" x14ac:dyDescent="0.2">
      <c r="A273" s="14">
        <v>252</v>
      </c>
      <c r="B273" s="43" t="s">
        <v>58</v>
      </c>
      <c r="C273" s="55">
        <v>0.4</v>
      </c>
      <c r="D273" s="15" t="s">
        <v>238</v>
      </c>
      <c r="E273" s="14">
        <v>320</v>
      </c>
      <c r="F273" s="14">
        <v>320</v>
      </c>
      <c r="G273" s="20">
        <v>196</v>
      </c>
      <c r="H273" s="20"/>
      <c r="I273" s="19">
        <f t="shared" si="7"/>
        <v>124</v>
      </c>
      <c r="J273" s="19">
        <f t="shared" si="8"/>
        <v>124</v>
      </c>
    </row>
    <row r="274" spans="1:10" x14ac:dyDescent="0.2">
      <c r="A274" s="14">
        <v>253</v>
      </c>
      <c r="B274" s="43" t="s">
        <v>59</v>
      </c>
      <c r="C274" s="55">
        <v>0.4</v>
      </c>
      <c r="D274" s="15" t="s">
        <v>239</v>
      </c>
      <c r="E274" s="14">
        <v>400</v>
      </c>
      <c r="F274" s="14">
        <v>400</v>
      </c>
      <c r="G274" s="20">
        <v>225</v>
      </c>
      <c r="H274" s="55"/>
      <c r="I274" s="19">
        <f t="shared" si="7"/>
        <v>175</v>
      </c>
      <c r="J274" s="19">
        <f t="shared" si="8"/>
        <v>175</v>
      </c>
    </row>
    <row r="275" spans="1:10" s="48" customFormat="1" ht="14.25" customHeight="1" x14ac:dyDescent="0.2">
      <c r="A275" s="14">
        <v>254</v>
      </c>
      <c r="B275" s="43" t="s">
        <v>61</v>
      </c>
      <c r="C275" s="55">
        <v>0.4</v>
      </c>
      <c r="D275" s="15" t="s">
        <v>240</v>
      </c>
      <c r="E275" s="14">
        <v>320</v>
      </c>
      <c r="F275" s="14">
        <v>320</v>
      </c>
      <c r="G275" s="20">
        <v>292</v>
      </c>
      <c r="H275" s="20">
        <v>50</v>
      </c>
      <c r="I275" s="19">
        <f t="shared" si="7"/>
        <v>-24.083333333333314</v>
      </c>
      <c r="J275" s="19">
        <f t="shared" si="8"/>
        <v>-24.083333333333314</v>
      </c>
    </row>
    <row r="276" spans="1:10" x14ac:dyDescent="0.2">
      <c r="A276" s="14">
        <v>255</v>
      </c>
      <c r="B276" s="43" t="s">
        <v>60</v>
      </c>
      <c r="C276" s="55">
        <v>0.4</v>
      </c>
      <c r="D276" s="15" t="s">
        <v>241</v>
      </c>
      <c r="E276" s="14" t="s">
        <v>462</v>
      </c>
      <c r="F276" s="14">
        <v>1260</v>
      </c>
      <c r="G276" s="20">
        <v>359</v>
      </c>
      <c r="H276" s="20"/>
      <c r="I276" s="19">
        <f t="shared" si="7"/>
        <v>901</v>
      </c>
      <c r="J276" s="19">
        <f t="shared" si="8"/>
        <v>901</v>
      </c>
    </row>
    <row r="277" spans="1:10" x14ac:dyDescent="0.2">
      <c r="A277" s="14">
        <v>256</v>
      </c>
      <c r="B277" s="43" t="s">
        <v>62</v>
      </c>
      <c r="C277" s="55">
        <v>0.4</v>
      </c>
      <c r="D277" s="15" t="s">
        <v>242</v>
      </c>
      <c r="E277" s="14">
        <v>400</v>
      </c>
      <c r="F277" s="14">
        <v>400</v>
      </c>
      <c r="G277" s="20">
        <v>148</v>
      </c>
      <c r="H277" s="20"/>
      <c r="I277" s="19">
        <f t="shared" si="7"/>
        <v>252</v>
      </c>
      <c r="J277" s="19">
        <f t="shared" si="8"/>
        <v>252</v>
      </c>
    </row>
    <row r="278" spans="1:10" x14ac:dyDescent="0.2">
      <c r="A278" s="14">
        <v>257</v>
      </c>
      <c r="B278" s="43" t="s">
        <v>63</v>
      </c>
      <c r="C278" s="55">
        <v>0.4</v>
      </c>
      <c r="D278" s="15" t="s">
        <v>243</v>
      </c>
      <c r="E278" s="14">
        <v>400</v>
      </c>
      <c r="F278" s="14">
        <v>400</v>
      </c>
      <c r="G278" s="20">
        <v>244</v>
      </c>
      <c r="H278" s="20"/>
      <c r="I278" s="19">
        <f t="shared" si="7"/>
        <v>156</v>
      </c>
      <c r="J278" s="19">
        <f t="shared" ref="J278:J337" si="9">I278</f>
        <v>156</v>
      </c>
    </row>
    <row r="279" spans="1:10" x14ac:dyDescent="0.2">
      <c r="A279" s="14">
        <v>258</v>
      </c>
      <c r="B279" s="43" t="s">
        <v>64</v>
      </c>
      <c r="C279" s="55">
        <v>0.4</v>
      </c>
      <c r="D279" s="15" t="s">
        <v>244</v>
      </c>
      <c r="E279" s="14">
        <v>320</v>
      </c>
      <c r="F279" s="14">
        <v>320</v>
      </c>
      <c r="G279" s="20">
        <v>274</v>
      </c>
      <c r="H279" s="55"/>
      <c r="I279" s="19">
        <f t="shared" ref="I279:I337" si="10">F279-(G279-(-H279)/0.96)</f>
        <v>46</v>
      </c>
      <c r="J279" s="19">
        <f t="shared" si="9"/>
        <v>46</v>
      </c>
    </row>
    <row r="280" spans="1:10" x14ac:dyDescent="0.2">
      <c r="A280" s="14">
        <v>259</v>
      </c>
      <c r="B280" s="43" t="s">
        <v>604</v>
      </c>
      <c r="C280" s="55">
        <v>0.4</v>
      </c>
      <c r="D280" s="13" t="s">
        <v>390</v>
      </c>
      <c r="E280" s="14" t="s">
        <v>462</v>
      </c>
      <c r="F280" s="14">
        <v>1260</v>
      </c>
      <c r="G280" s="20">
        <v>204</v>
      </c>
      <c r="H280" s="20"/>
      <c r="I280" s="19">
        <f t="shared" si="10"/>
        <v>1056</v>
      </c>
      <c r="J280" s="19">
        <f t="shared" si="9"/>
        <v>1056</v>
      </c>
    </row>
    <row r="281" spans="1:10" ht="25.5" x14ac:dyDescent="0.2">
      <c r="A281" s="14">
        <v>260</v>
      </c>
      <c r="B281" s="43" t="s">
        <v>605</v>
      </c>
      <c r="C281" s="55">
        <v>0.4</v>
      </c>
      <c r="D281" s="18" t="s">
        <v>470</v>
      </c>
      <c r="E281" s="19" t="s">
        <v>463</v>
      </c>
      <c r="F281" s="14">
        <v>2000</v>
      </c>
      <c r="G281" s="20">
        <v>384</v>
      </c>
      <c r="H281" s="20"/>
      <c r="I281" s="19">
        <f t="shared" si="10"/>
        <v>1616</v>
      </c>
      <c r="J281" s="19">
        <f t="shared" si="9"/>
        <v>1616</v>
      </c>
    </row>
    <row r="282" spans="1:10" x14ac:dyDescent="0.2">
      <c r="A282" s="14">
        <v>261</v>
      </c>
      <c r="B282" s="43" t="s">
        <v>606</v>
      </c>
      <c r="C282" s="55">
        <v>0.4</v>
      </c>
      <c r="D282" s="15" t="s">
        <v>289</v>
      </c>
      <c r="E282" s="14" t="s">
        <v>463</v>
      </c>
      <c r="F282" s="14">
        <v>2000</v>
      </c>
      <c r="G282" s="20">
        <v>364</v>
      </c>
      <c r="H282" s="20"/>
      <c r="I282" s="19">
        <f t="shared" si="10"/>
        <v>1636</v>
      </c>
      <c r="J282" s="19">
        <f t="shared" si="9"/>
        <v>1636</v>
      </c>
    </row>
    <row r="283" spans="1:10" x14ac:dyDescent="0.2">
      <c r="A283" s="14">
        <v>262</v>
      </c>
      <c r="B283" s="43" t="s">
        <v>607</v>
      </c>
      <c r="C283" s="55">
        <v>0.4</v>
      </c>
      <c r="D283" s="15" t="s">
        <v>290</v>
      </c>
      <c r="E283" s="14" t="s">
        <v>463</v>
      </c>
      <c r="F283" s="14">
        <v>2000</v>
      </c>
      <c r="G283" s="20">
        <v>329</v>
      </c>
      <c r="H283" s="20"/>
      <c r="I283" s="19">
        <f t="shared" si="10"/>
        <v>1671</v>
      </c>
      <c r="J283" s="19">
        <f t="shared" si="9"/>
        <v>1671</v>
      </c>
    </row>
    <row r="284" spans="1:10" x14ac:dyDescent="0.2">
      <c r="A284" s="14">
        <v>263</v>
      </c>
      <c r="B284" s="43" t="s">
        <v>608</v>
      </c>
      <c r="C284" s="55">
        <v>0.4</v>
      </c>
      <c r="D284" s="15" t="s">
        <v>291</v>
      </c>
      <c r="E284" s="14" t="s">
        <v>462</v>
      </c>
      <c r="F284" s="14">
        <v>1260</v>
      </c>
      <c r="G284" s="20">
        <v>401</v>
      </c>
      <c r="H284" s="20"/>
      <c r="I284" s="19">
        <f t="shared" si="10"/>
        <v>859</v>
      </c>
      <c r="J284" s="19">
        <f t="shared" si="9"/>
        <v>859</v>
      </c>
    </row>
    <row r="285" spans="1:10" x14ac:dyDescent="0.2">
      <c r="A285" s="14">
        <v>264</v>
      </c>
      <c r="B285" s="43" t="s">
        <v>609</v>
      </c>
      <c r="C285" s="55">
        <v>0.4</v>
      </c>
      <c r="D285" s="15" t="s">
        <v>291</v>
      </c>
      <c r="E285" s="14" t="s">
        <v>462</v>
      </c>
      <c r="F285" s="14">
        <v>1260</v>
      </c>
      <c r="G285" s="20">
        <v>104</v>
      </c>
      <c r="H285" s="20"/>
      <c r="I285" s="19">
        <f t="shared" si="10"/>
        <v>1156</v>
      </c>
      <c r="J285" s="19">
        <f t="shared" si="9"/>
        <v>1156</v>
      </c>
    </row>
    <row r="286" spans="1:10" x14ac:dyDescent="0.2">
      <c r="A286" s="14">
        <v>265</v>
      </c>
      <c r="B286" s="43" t="s">
        <v>610</v>
      </c>
      <c r="C286" s="55">
        <v>0.4</v>
      </c>
      <c r="D286" s="15" t="s">
        <v>292</v>
      </c>
      <c r="E286" s="14" t="s">
        <v>462</v>
      </c>
      <c r="F286" s="14">
        <v>1260</v>
      </c>
      <c r="G286" s="20">
        <v>231</v>
      </c>
      <c r="H286" s="20"/>
      <c r="I286" s="19">
        <f t="shared" si="10"/>
        <v>1029</v>
      </c>
      <c r="J286" s="19">
        <f t="shared" si="9"/>
        <v>1029</v>
      </c>
    </row>
    <row r="287" spans="1:10" x14ac:dyDescent="0.2">
      <c r="A287" s="14">
        <v>266</v>
      </c>
      <c r="B287" s="43" t="s">
        <v>611</v>
      </c>
      <c r="C287" s="55">
        <v>0.4</v>
      </c>
      <c r="D287" s="15" t="s">
        <v>293</v>
      </c>
      <c r="E287" s="14" t="s">
        <v>462</v>
      </c>
      <c r="F287" s="14">
        <v>1260</v>
      </c>
      <c r="G287" s="20">
        <v>759</v>
      </c>
      <c r="H287" s="20"/>
      <c r="I287" s="19">
        <f t="shared" si="10"/>
        <v>501</v>
      </c>
      <c r="J287" s="19">
        <f t="shared" si="9"/>
        <v>501</v>
      </c>
    </row>
    <row r="288" spans="1:10" x14ac:dyDescent="0.2">
      <c r="A288" s="14">
        <v>267</v>
      </c>
      <c r="B288" s="43" t="s">
        <v>612</v>
      </c>
      <c r="C288" s="55">
        <v>0.4</v>
      </c>
      <c r="D288" s="13" t="s">
        <v>391</v>
      </c>
      <c r="E288" s="14">
        <v>400</v>
      </c>
      <c r="F288" s="14">
        <v>400</v>
      </c>
      <c r="G288" s="20">
        <v>205</v>
      </c>
      <c r="H288" s="20"/>
      <c r="I288" s="19">
        <f t="shared" si="10"/>
        <v>195</v>
      </c>
      <c r="J288" s="19">
        <f t="shared" si="9"/>
        <v>195</v>
      </c>
    </row>
    <row r="289" spans="1:10" x14ac:dyDescent="0.2">
      <c r="A289" s="14">
        <v>268</v>
      </c>
      <c r="B289" s="43" t="s">
        <v>613</v>
      </c>
      <c r="C289" s="55">
        <v>0.4</v>
      </c>
      <c r="D289" s="13" t="s">
        <v>392</v>
      </c>
      <c r="E289" s="14">
        <v>400</v>
      </c>
      <c r="F289" s="14">
        <v>400</v>
      </c>
      <c r="G289" s="20">
        <v>224</v>
      </c>
      <c r="H289" s="20"/>
      <c r="I289" s="19">
        <f t="shared" si="10"/>
        <v>176</v>
      </c>
      <c r="J289" s="19">
        <f t="shared" si="9"/>
        <v>176</v>
      </c>
    </row>
    <row r="290" spans="1:10" x14ac:dyDescent="0.2">
      <c r="A290" s="14">
        <v>269</v>
      </c>
      <c r="B290" s="43" t="s">
        <v>614</v>
      </c>
      <c r="C290" s="55">
        <v>0.4</v>
      </c>
      <c r="D290" s="13" t="s">
        <v>210</v>
      </c>
      <c r="E290" s="14">
        <v>400</v>
      </c>
      <c r="F290" s="14">
        <v>400</v>
      </c>
      <c r="G290" s="20">
        <v>273</v>
      </c>
      <c r="H290" s="20">
        <v>80</v>
      </c>
      <c r="I290" s="19">
        <f t="shared" si="10"/>
        <v>43.666666666666629</v>
      </c>
      <c r="J290" s="19">
        <f t="shared" si="9"/>
        <v>43.666666666666629</v>
      </c>
    </row>
    <row r="291" spans="1:10" x14ac:dyDescent="0.2">
      <c r="A291" s="14">
        <v>270</v>
      </c>
      <c r="B291" s="43" t="s">
        <v>615</v>
      </c>
      <c r="C291" s="55">
        <v>0.4</v>
      </c>
      <c r="D291" s="13" t="s">
        <v>211</v>
      </c>
      <c r="E291" s="14">
        <v>400</v>
      </c>
      <c r="F291" s="14">
        <v>400</v>
      </c>
      <c r="G291" s="20">
        <v>198</v>
      </c>
      <c r="H291" s="20"/>
      <c r="I291" s="19">
        <f t="shared" si="10"/>
        <v>202</v>
      </c>
      <c r="J291" s="19">
        <f t="shared" si="9"/>
        <v>202</v>
      </c>
    </row>
    <row r="292" spans="1:10" x14ac:dyDescent="0.2">
      <c r="A292" s="14">
        <v>271</v>
      </c>
      <c r="B292" s="43" t="s">
        <v>616</v>
      </c>
      <c r="C292" s="55">
        <v>0.4</v>
      </c>
      <c r="D292" s="13" t="s">
        <v>212</v>
      </c>
      <c r="E292" s="14">
        <v>320</v>
      </c>
      <c r="F292" s="14">
        <v>320</v>
      </c>
      <c r="G292" s="20">
        <v>210</v>
      </c>
      <c r="H292" s="20"/>
      <c r="I292" s="19">
        <f t="shared" si="10"/>
        <v>110</v>
      </c>
      <c r="J292" s="19">
        <f t="shared" si="9"/>
        <v>110</v>
      </c>
    </row>
    <row r="293" spans="1:10" x14ac:dyDescent="0.2">
      <c r="A293" s="14">
        <v>272</v>
      </c>
      <c r="B293" s="43" t="s">
        <v>34</v>
      </c>
      <c r="C293" s="55">
        <v>0.4</v>
      </c>
      <c r="D293" s="13" t="s">
        <v>213</v>
      </c>
      <c r="E293" s="14">
        <v>400</v>
      </c>
      <c r="F293" s="14">
        <v>400</v>
      </c>
      <c r="G293" s="20">
        <v>245</v>
      </c>
      <c r="H293" s="20"/>
      <c r="I293" s="19">
        <f t="shared" si="10"/>
        <v>155</v>
      </c>
      <c r="J293" s="19">
        <f t="shared" si="9"/>
        <v>155</v>
      </c>
    </row>
    <row r="294" spans="1:10" x14ac:dyDescent="0.2">
      <c r="A294" s="14">
        <v>273</v>
      </c>
      <c r="B294" s="43" t="s">
        <v>617</v>
      </c>
      <c r="C294" s="55">
        <v>0.4</v>
      </c>
      <c r="D294" s="13" t="s">
        <v>213</v>
      </c>
      <c r="E294" s="14">
        <v>400</v>
      </c>
      <c r="F294" s="14">
        <v>400</v>
      </c>
      <c r="G294" s="20">
        <v>297</v>
      </c>
      <c r="H294" s="20"/>
      <c r="I294" s="19">
        <f t="shared" si="10"/>
        <v>103</v>
      </c>
      <c r="J294" s="19">
        <f t="shared" si="9"/>
        <v>103</v>
      </c>
    </row>
    <row r="295" spans="1:10" ht="13.5" customHeight="1" x14ac:dyDescent="0.2">
      <c r="A295" s="14">
        <v>274</v>
      </c>
      <c r="B295" s="43" t="s">
        <v>618</v>
      </c>
      <c r="C295" s="55">
        <v>0.4</v>
      </c>
      <c r="D295" s="13" t="s">
        <v>214</v>
      </c>
      <c r="E295" s="14">
        <v>400</v>
      </c>
      <c r="F295" s="14">
        <v>400</v>
      </c>
      <c r="G295" s="20">
        <v>236</v>
      </c>
      <c r="H295" s="20"/>
      <c r="I295" s="19">
        <f t="shared" si="10"/>
        <v>164</v>
      </c>
      <c r="J295" s="19">
        <f t="shared" si="9"/>
        <v>164</v>
      </c>
    </row>
    <row r="296" spans="1:10" x14ac:dyDescent="0.2">
      <c r="A296" s="14">
        <v>275</v>
      </c>
      <c r="B296" s="43" t="s">
        <v>619</v>
      </c>
      <c r="C296" s="55">
        <v>0.4</v>
      </c>
      <c r="D296" s="13" t="s">
        <v>393</v>
      </c>
      <c r="E296" s="14">
        <v>400</v>
      </c>
      <c r="F296" s="14">
        <v>400</v>
      </c>
      <c r="G296" s="20">
        <v>198</v>
      </c>
      <c r="H296" s="20"/>
      <c r="I296" s="19">
        <f t="shared" si="10"/>
        <v>202</v>
      </c>
      <c r="J296" s="19">
        <f t="shared" si="9"/>
        <v>202</v>
      </c>
    </row>
    <row r="297" spans="1:10" x14ac:dyDescent="0.2">
      <c r="A297" s="14">
        <v>276</v>
      </c>
      <c r="B297" s="43" t="s">
        <v>620</v>
      </c>
      <c r="C297" s="55">
        <v>0.4</v>
      </c>
      <c r="D297" s="13" t="s">
        <v>394</v>
      </c>
      <c r="E297" s="14">
        <v>400</v>
      </c>
      <c r="F297" s="14">
        <v>400</v>
      </c>
      <c r="G297" s="20">
        <v>242</v>
      </c>
      <c r="H297" s="20"/>
      <c r="I297" s="19">
        <f t="shared" si="10"/>
        <v>158</v>
      </c>
      <c r="J297" s="19">
        <f t="shared" si="9"/>
        <v>158</v>
      </c>
    </row>
    <row r="298" spans="1:10" x14ac:dyDescent="0.2">
      <c r="A298" s="14">
        <v>277</v>
      </c>
      <c r="B298" s="43" t="s">
        <v>621</v>
      </c>
      <c r="C298" s="55">
        <v>0.4</v>
      </c>
      <c r="D298" s="13" t="s">
        <v>395</v>
      </c>
      <c r="E298" s="14">
        <v>400</v>
      </c>
      <c r="F298" s="14">
        <v>400</v>
      </c>
      <c r="G298" s="20">
        <v>200</v>
      </c>
      <c r="H298" s="20"/>
      <c r="I298" s="19">
        <f t="shared" si="10"/>
        <v>200</v>
      </c>
      <c r="J298" s="19">
        <f t="shared" si="9"/>
        <v>200</v>
      </c>
    </row>
    <row r="299" spans="1:10" x14ac:dyDescent="0.2">
      <c r="A299" s="14">
        <v>278</v>
      </c>
      <c r="B299" s="43" t="s">
        <v>622</v>
      </c>
      <c r="C299" s="55">
        <v>0.4</v>
      </c>
      <c r="D299" s="13" t="s">
        <v>215</v>
      </c>
      <c r="E299" s="14">
        <v>400</v>
      </c>
      <c r="F299" s="14">
        <v>400</v>
      </c>
      <c r="G299" s="20">
        <v>137</v>
      </c>
      <c r="H299" s="55"/>
      <c r="I299" s="19">
        <f t="shared" si="10"/>
        <v>263</v>
      </c>
      <c r="J299" s="19">
        <f t="shared" si="9"/>
        <v>263</v>
      </c>
    </row>
    <row r="300" spans="1:10" x14ac:dyDescent="0.2">
      <c r="A300" s="14">
        <v>279</v>
      </c>
      <c r="B300" s="43" t="s">
        <v>623</v>
      </c>
      <c r="C300" s="55">
        <v>0.4</v>
      </c>
      <c r="D300" s="45" t="s">
        <v>316</v>
      </c>
      <c r="E300" s="14">
        <v>400</v>
      </c>
      <c r="F300" s="14">
        <v>400</v>
      </c>
      <c r="G300" s="20">
        <v>271</v>
      </c>
      <c r="H300" s="20"/>
      <c r="I300" s="19">
        <f t="shared" si="10"/>
        <v>129</v>
      </c>
      <c r="J300" s="19">
        <f t="shared" si="9"/>
        <v>129</v>
      </c>
    </row>
    <row r="301" spans="1:10" x14ac:dyDescent="0.2">
      <c r="A301" s="14">
        <v>280</v>
      </c>
      <c r="B301" s="43" t="s">
        <v>85</v>
      </c>
      <c r="C301" s="55">
        <v>0.4</v>
      </c>
      <c r="D301" s="45" t="s">
        <v>317</v>
      </c>
      <c r="E301" s="14">
        <v>320</v>
      </c>
      <c r="F301" s="14">
        <v>320</v>
      </c>
      <c r="G301" s="20">
        <v>139</v>
      </c>
      <c r="H301" s="20"/>
      <c r="I301" s="19">
        <f t="shared" si="10"/>
        <v>181</v>
      </c>
      <c r="J301" s="19">
        <f t="shared" si="9"/>
        <v>181</v>
      </c>
    </row>
    <row r="302" spans="1:10" x14ac:dyDescent="0.2">
      <c r="A302" s="14">
        <v>281</v>
      </c>
      <c r="B302" s="43" t="s">
        <v>86</v>
      </c>
      <c r="C302" s="55">
        <v>0.4</v>
      </c>
      <c r="D302" s="45" t="s">
        <v>318</v>
      </c>
      <c r="E302" s="14">
        <v>400</v>
      </c>
      <c r="F302" s="14">
        <v>400</v>
      </c>
      <c r="G302" s="20">
        <v>273</v>
      </c>
      <c r="H302" s="20"/>
      <c r="I302" s="19">
        <f t="shared" si="10"/>
        <v>127</v>
      </c>
      <c r="J302" s="19">
        <f t="shared" si="9"/>
        <v>127</v>
      </c>
    </row>
    <row r="303" spans="1:10" x14ac:dyDescent="0.2">
      <c r="A303" s="14">
        <v>282</v>
      </c>
      <c r="B303" s="43" t="s">
        <v>87</v>
      </c>
      <c r="C303" s="55">
        <v>0.4</v>
      </c>
      <c r="D303" s="45" t="s">
        <v>319</v>
      </c>
      <c r="E303" s="14">
        <v>400</v>
      </c>
      <c r="F303" s="14">
        <v>400</v>
      </c>
      <c r="G303" s="20">
        <v>295</v>
      </c>
      <c r="H303" s="20"/>
      <c r="I303" s="19">
        <f t="shared" si="10"/>
        <v>105</v>
      </c>
      <c r="J303" s="19">
        <f t="shared" si="9"/>
        <v>105</v>
      </c>
    </row>
    <row r="304" spans="1:10" x14ac:dyDescent="0.2">
      <c r="A304" s="14">
        <v>283</v>
      </c>
      <c r="B304" s="43" t="s">
        <v>88</v>
      </c>
      <c r="C304" s="55">
        <v>0.4</v>
      </c>
      <c r="D304" s="45" t="s">
        <v>320</v>
      </c>
      <c r="E304" s="14">
        <v>400</v>
      </c>
      <c r="F304" s="14">
        <v>400</v>
      </c>
      <c r="G304" s="20">
        <v>309</v>
      </c>
      <c r="H304" s="20"/>
      <c r="I304" s="19">
        <f t="shared" si="10"/>
        <v>91</v>
      </c>
      <c r="J304" s="19">
        <f t="shared" si="9"/>
        <v>91</v>
      </c>
    </row>
    <row r="305" spans="1:10" x14ac:dyDescent="0.2">
      <c r="A305" s="14">
        <v>284</v>
      </c>
      <c r="B305" s="43" t="s">
        <v>624</v>
      </c>
      <c r="C305" s="55">
        <v>0.4</v>
      </c>
      <c r="D305" s="13" t="s">
        <v>396</v>
      </c>
      <c r="E305" s="14">
        <v>320</v>
      </c>
      <c r="F305" s="14">
        <v>320</v>
      </c>
      <c r="G305" s="20">
        <v>179</v>
      </c>
      <c r="H305" s="20"/>
      <c r="I305" s="19">
        <f t="shared" si="10"/>
        <v>141</v>
      </c>
      <c r="J305" s="19">
        <f t="shared" si="9"/>
        <v>141</v>
      </c>
    </row>
    <row r="306" spans="1:10" ht="17.25" customHeight="1" x14ac:dyDescent="0.2">
      <c r="A306" s="14">
        <v>285</v>
      </c>
      <c r="B306" s="43" t="s">
        <v>89</v>
      </c>
      <c r="C306" s="55">
        <v>0.4</v>
      </c>
      <c r="D306" s="45" t="s">
        <v>321</v>
      </c>
      <c r="E306" s="14">
        <v>630</v>
      </c>
      <c r="F306" s="14">
        <v>630</v>
      </c>
      <c r="G306" s="20">
        <v>110</v>
      </c>
      <c r="H306" s="20">
        <v>15</v>
      </c>
      <c r="I306" s="19">
        <f t="shared" si="10"/>
        <v>504.375</v>
      </c>
      <c r="J306" s="19">
        <f t="shared" si="9"/>
        <v>504.375</v>
      </c>
    </row>
    <row r="307" spans="1:10" ht="13.5" customHeight="1" x14ac:dyDescent="0.2">
      <c r="A307" s="14">
        <v>286</v>
      </c>
      <c r="B307" s="43" t="s">
        <v>90</v>
      </c>
      <c r="C307" s="55">
        <v>0.4</v>
      </c>
      <c r="D307" s="45" t="s">
        <v>322</v>
      </c>
      <c r="E307" s="14">
        <v>400</v>
      </c>
      <c r="F307" s="14">
        <v>400</v>
      </c>
      <c r="G307" s="20">
        <v>111</v>
      </c>
      <c r="H307" s="20"/>
      <c r="I307" s="19">
        <f t="shared" si="10"/>
        <v>289</v>
      </c>
      <c r="J307" s="19">
        <f t="shared" si="9"/>
        <v>289</v>
      </c>
    </row>
    <row r="308" spans="1:10" ht="13.5" customHeight="1" x14ac:dyDescent="0.2">
      <c r="A308" s="14">
        <v>287</v>
      </c>
      <c r="B308" s="43" t="s">
        <v>625</v>
      </c>
      <c r="C308" s="55">
        <v>0.4</v>
      </c>
      <c r="D308" s="15" t="s">
        <v>294</v>
      </c>
      <c r="E308" s="14">
        <v>400</v>
      </c>
      <c r="F308" s="14">
        <v>400</v>
      </c>
      <c r="G308" s="20">
        <v>151</v>
      </c>
      <c r="H308" s="20"/>
      <c r="I308" s="19">
        <f t="shared" si="10"/>
        <v>249</v>
      </c>
      <c r="J308" s="19">
        <f t="shared" si="9"/>
        <v>249</v>
      </c>
    </row>
    <row r="309" spans="1:10" ht="13.5" customHeight="1" x14ac:dyDescent="0.2">
      <c r="A309" s="14">
        <v>288</v>
      </c>
      <c r="B309" s="43" t="s">
        <v>91</v>
      </c>
      <c r="C309" s="55">
        <v>0.4</v>
      </c>
      <c r="D309" s="45" t="s">
        <v>323</v>
      </c>
      <c r="E309" s="14">
        <v>400</v>
      </c>
      <c r="F309" s="14">
        <v>400</v>
      </c>
      <c r="G309" s="20">
        <v>303</v>
      </c>
      <c r="H309" s="20"/>
      <c r="I309" s="19">
        <f t="shared" si="10"/>
        <v>97</v>
      </c>
      <c r="J309" s="19">
        <f t="shared" si="9"/>
        <v>97</v>
      </c>
    </row>
    <row r="310" spans="1:10" ht="13.5" customHeight="1" x14ac:dyDescent="0.2">
      <c r="A310" s="14">
        <v>289</v>
      </c>
      <c r="B310" s="43" t="s">
        <v>626</v>
      </c>
      <c r="C310" s="55">
        <v>0.4</v>
      </c>
      <c r="D310" s="45" t="s">
        <v>324</v>
      </c>
      <c r="E310" s="14" t="s">
        <v>462</v>
      </c>
      <c r="F310" s="14">
        <v>1260</v>
      </c>
      <c r="G310" s="20">
        <v>674</v>
      </c>
      <c r="H310" s="20">
        <v>80</v>
      </c>
      <c r="I310" s="19">
        <f t="shared" si="10"/>
        <v>502.66666666666663</v>
      </c>
      <c r="J310" s="19">
        <f t="shared" si="9"/>
        <v>502.66666666666663</v>
      </c>
    </row>
    <row r="311" spans="1:10" ht="13.5" customHeight="1" x14ac:dyDescent="0.2">
      <c r="A311" s="14">
        <v>290</v>
      </c>
      <c r="B311" s="43" t="s">
        <v>92</v>
      </c>
      <c r="C311" s="55">
        <v>0.4</v>
      </c>
      <c r="D311" s="45" t="s">
        <v>325</v>
      </c>
      <c r="E311" s="14" t="s">
        <v>462</v>
      </c>
      <c r="F311" s="14">
        <v>1260</v>
      </c>
      <c r="G311" s="20">
        <v>325</v>
      </c>
      <c r="H311" s="20"/>
      <c r="I311" s="19">
        <f t="shared" si="10"/>
        <v>935</v>
      </c>
      <c r="J311" s="19">
        <f t="shared" si="9"/>
        <v>935</v>
      </c>
    </row>
    <row r="312" spans="1:10" ht="13.5" customHeight="1" x14ac:dyDescent="0.2">
      <c r="A312" s="14">
        <v>291</v>
      </c>
      <c r="B312" s="43" t="s">
        <v>93</v>
      </c>
      <c r="C312" s="55">
        <v>0.4</v>
      </c>
      <c r="D312" s="45" t="s">
        <v>326</v>
      </c>
      <c r="E312" s="14" t="s">
        <v>462</v>
      </c>
      <c r="F312" s="14">
        <v>1260</v>
      </c>
      <c r="G312" s="20">
        <v>485</v>
      </c>
      <c r="H312" s="20"/>
      <c r="I312" s="19">
        <f t="shared" si="10"/>
        <v>775</v>
      </c>
      <c r="J312" s="19">
        <f t="shared" si="9"/>
        <v>775</v>
      </c>
    </row>
    <row r="313" spans="1:10" ht="13.5" customHeight="1" x14ac:dyDescent="0.2">
      <c r="A313" s="14">
        <v>292</v>
      </c>
      <c r="B313" s="43" t="s">
        <v>94</v>
      </c>
      <c r="C313" s="55">
        <v>0.4</v>
      </c>
      <c r="D313" s="49" t="s">
        <v>327</v>
      </c>
      <c r="E313" s="14" t="s">
        <v>462</v>
      </c>
      <c r="F313" s="14">
        <v>1260</v>
      </c>
      <c r="G313" s="20">
        <v>470</v>
      </c>
      <c r="H313" s="20"/>
      <c r="I313" s="19">
        <f t="shared" si="10"/>
        <v>790</v>
      </c>
      <c r="J313" s="19">
        <f t="shared" si="9"/>
        <v>790</v>
      </c>
    </row>
    <row r="314" spans="1:10" ht="13.5" customHeight="1" x14ac:dyDescent="0.2">
      <c r="A314" s="14">
        <v>293</v>
      </c>
      <c r="B314" s="43" t="s">
        <v>627</v>
      </c>
      <c r="C314" s="55">
        <v>0.4</v>
      </c>
      <c r="D314" s="15" t="s">
        <v>274</v>
      </c>
      <c r="E314" s="14" t="s">
        <v>462</v>
      </c>
      <c r="F314" s="14">
        <v>1260</v>
      </c>
      <c r="G314" s="20">
        <v>538</v>
      </c>
      <c r="H314" s="20"/>
      <c r="I314" s="19">
        <f t="shared" si="10"/>
        <v>722</v>
      </c>
      <c r="J314" s="19">
        <f t="shared" si="9"/>
        <v>722</v>
      </c>
    </row>
    <row r="315" spans="1:10" ht="13.5" customHeight="1" x14ac:dyDescent="0.2">
      <c r="A315" s="14">
        <v>294</v>
      </c>
      <c r="B315" s="43" t="s">
        <v>628</v>
      </c>
      <c r="C315" s="55">
        <v>0.4</v>
      </c>
      <c r="D315" s="15" t="s">
        <v>275</v>
      </c>
      <c r="E315" s="14" t="s">
        <v>462</v>
      </c>
      <c r="F315" s="14">
        <v>1260</v>
      </c>
      <c r="G315" s="20">
        <v>582</v>
      </c>
      <c r="H315" s="20">
        <v>70</v>
      </c>
      <c r="I315" s="19">
        <f t="shared" si="10"/>
        <v>605.08333333333337</v>
      </c>
      <c r="J315" s="19">
        <f t="shared" si="9"/>
        <v>605.08333333333337</v>
      </c>
    </row>
    <row r="316" spans="1:10" ht="13.5" customHeight="1" x14ac:dyDescent="0.2">
      <c r="A316" s="14">
        <v>295</v>
      </c>
      <c r="B316" s="43" t="s">
        <v>629</v>
      </c>
      <c r="C316" s="55">
        <v>0.4</v>
      </c>
      <c r="D316" s="15" t="s">
        <v>397</v>
      </c>
      <c r="E316" s="14" t="s">
        <v>463</v>
      </c>
      <c r="F316" s="14">
        <v>2000</v>
      </c>
      <c r="G316" s="20">
        <v>544</v>
      </c>
      <c r="H316" s="55"/>
      <c r="I316" s="19">
        <f t="shared" si="10"/>
        <v>1456</v>
      </c>
      <c r="J316" s="19">
        <f t="shared" si="9"/>
        <v>1456</v>
      </c>
    </row>
    <row r="317" spans="1:10" ht="13.5" customHeight="1" x14ac:dyDescent="0.2">
      <c r="A317" s="14">
        <v>296</v>
      </c>
      <c r="B317" s="43" t="s">
        <v>630</v>
      </c>
      <c r="C317" s="55">
        <v>0.4</v>
      </c>
      <c r="D317" s="15" t="s">
        <v>276</v>
      </c>
      <c r="E317" s="14" t="s">
        <v>462</v>
      </c>
      <c r="F317" s="14">
        <v>1260</v>
      </c>
      <c r="G317" s="20">
        <v>568</v>
      </c>
      <c r="H317" s="20"/>
      <c r="I317" s="19">
        <f t="shared" si="10"/>
        <v>692</v>
      </c>
      <c r="J317" s="19">
        <f t="shared" si="9"/>
        <v>692</v>
      </c>
    </row>
    <row r="318" spans="1:10" ht="13.5" customHeight="1" x14ac:dyDescent="0.2">
      <c r="A318" s="14">
        <v>297</v>
      </c>
      <c r="B318" s="43" t="s">
        <v>631</v>
      </c>
      <c r="C318" s="55">
        <v>0.4</v>
      </c>
      <c r="D318" s="15" t="s">
        <v>277</v>
      </c>
      <c r="E318" s="14" t="s">
        <v>462</v>
      </c>
      <c r="F318" s="14">
        <v>1260</v>
      </c>
      <c r="G318" s="20">
        <v>710</v>
      </c>
      <c r="H318" s="20">
        <v>48.7</v>
      </c>
      <c r="I318" s="19">
        <f t="shared" si="10"/>
        <v>499.27083333333337</v>
      </c>
      <c r="J318" s="19">
        <f t="shared" si="9"/>
        <v>499.27083333333337</v>
      </c>
    </row>
    <row r="319" spans="1:10" ht="13.5" customHeight="1" x14ac:dyDescent="0.2">
      <c r="A319" s="14">
        <v>298</v>
      </c>
      <c r="B319" s="43" t="s">
        <v>632</v>
      </c>
      <c r="C319" s="55">
        <v>0.4</v>
      </c>
      <c r="D319" s="15" t="s">
        <v>278</v>
      </c>
      <c r="E319" s="14" t="s">
        <v>462</v>
      </c>
      <c r="F319" s="14">
        <v>1260</v>
      </c>
      <c r="G319" s="20">
        <v>387</v>
      </c>
      <c r="H319" s="20"/>
      <c r="I319" s="19">
        <f t="shared" si="10"/>
        <v>873</v>
      </c>
      <c r="J319" s="19">
        <f t="shared" si="9"/>
        <v>873</v>
      </c>
    </row>
    <row r="320" spans="1:10" ht="13.5" customHeight="1" x14ac:dyDescent="0.2">
      <c r="A320" s="14">
        <v>299</v>
      </c>
      <c r="B320" s="43" t="s">
        <v>633</v>
      </c>
      <c r="C320" s="55">
        <v>0.4</v>
      </c>
      <c r="D320" s="15" t="s">
        <v>279</v>
      </c>
      <c r="E320" s="14" t="s">
        <v>462</v>
      </c>
      <c r="F320" s="14">
        <v>1260</v>
      </c>
      <c r="G320" s="20">
        <v>456</v>
      </c>
      <c r="H320" s="20"/>
      <c r="I320" s="19">
        <f t="shared" si="10"/>
        <v>804</v>
      </c>
      <c r="J320" s="19">
        <f t="shared" si="9"/>
        <v>804</v>
      </c>
    </row>
    <row r="321" spans="1:10" ht="18.75" customHeight="1" x14ac:dyDescent="0.2">
      <c r="A321" s="14">
        <v>300</v>
      </c>
      <c r="B321" s="44" t="s">
        <v>634</v>
      </c>
      <c r="C321" s="55">
        <v>0.4</v>
      </c>
      <c r="D321" s="13" t="s">
        <v>398</v>
      </c>
      <c r="E321" s="14" t="s">
        <v>462</v>
      </c>
      <c r="F321" s="2">
        <v>1260</v>
      </c>
      <c r="G321" s="21">
        <v>268</v>
      </c>
      <c r="H321" s="14"/>
      <c r="I321" s="19">
        <f t="shared" si="10"/>
        <v>992</v>
      </c>
      <c r="J321" s="19">
        <f t="shared" si="9"/>
        <v>992</v>
      </c>
    </row>
    <row r="322" spans="1:10" ht="17.25" customHeight="1" x14ac:dyDescent="0.2">
      <c r="A322" s="14">
        <v>301</v>
      </c>
      <c r="B322" s="3" t="s">
        <v>40</v>
      </c>
      <c r="C322" s="55">
        <v>0.4</v>
      </c>
      <c r="D322" s="5" t="s">
        <v>219</v>
      </c>
      <c r="E322" s="2" t="s">
        <v>462</v>
      </c>
      <c r="F322" s="2">
        <v>1260</v>
      </c>
      <c r="G322" s="10">
        <v>112</v>
      </c>
      <c r="H322" s="10"/>
      <c r="I322" s="19">
        <f t="shared" si="10"/>
        <v>1148</v>
      </c>
      <c r="J322" s="11">
        <f t="shared" si="9"/>
        <v>1148</v>
      </c>
    </row>
    <row r="323" spans="1:10" ht="13.5" customHeight="1" x14ac:dyDescent="0.2">
      <c r="A323" s="14">
        <v>302</v>
      </c>
      <c r="B323" s="3" t="s">
        <v>42</v>
      </c>
      <c r="C323" s="55">
        <v>0.4</v>
      </c>
      <c r="D323" s="5" t="s">
        <v>220</v>
      </c>
      <c r="E323" s="2" t="s">
        <v>463</v>
      </c>
      <c r="F323" s="2">
        <v>2000</v>
      </c>
      <c r="G323" s="10">
        <v>331</v>
      </c>
      <c r="H323" s="10">
        <v>15</v>
      </c>
      <c r="I323" s="19">
        <f t="shared" si="10"/>
        <v>1653.375</v>
      </c>
      <c r="J323" s="11">
        <f t="shared" si="9"/>
        <v>1653.375</v>
      </c>
    </row>
    <row r="324" spans="1:10" ht="13.5" customHeight="1" x14ac:dyDescent="0.2">
      <c r="A324" s="14">
        <v>303</v>
      </c>
      <c r="B324" s="3" t="s">
        <v>41</v>
      </c>
      <c r="C324" s="55">
        <v>0.4</v>
      </c>
      <c r="D324" s="5" t="s">
        <v>221</v>
      </c>
      <c r="E324" s="2" t="s">
        <v>462</v>
      </c>
      <c r="F324" s="2">
        <v>1260</v>
      </c>
      <c r="G324" s="10">
        <v>531</v>
      </c>
      <c r="H324" s="10"/>
      <c r="I324" s="19">
        <f t="shared" si="10"/>
        <v>729</v>
      </c>
      <c r="J324" s="11">
        <f t="shared" si="9"/>
        <v>729</v>
      </c>
    </row>
    <row r="325" spans="1:10" ht="13.5" customHeight="1" x14ac:dyDescent="0.2">
      <c r="A325" s="14">
        <v>304</v>
      </c>
      <c r="B325" s="3" t="s">
        <v>17</v>
      </c>
      <c r="C325" s="55">
        <v>0.4</v>
      </c>
      <c r="D325" s="4" t="s">
        <v>179</v>
      </c>
      <c r="E325" s="2" t="s">
        <v>463</v>
      </c>
      <c r="F325" s="2">
        <v>2000</v>
      </c>
      <c r="G325" s="10">
        <v>265</v>
      </c>
      <c r="H325" s="10">
        <v>105</v>
      </c>
      <c r="I325" s="19">
        <f t="shared" si="10"/>
        <v>1625.625</v>
      </c>
      <c r="J325" s="11">
        <f t="shared" si="9"/>
        <v>1625.625</v>
      </c>
    </row>
    <row r="326" spans="1:10" ht="13.5" customHeight="1" x14ac:dyDescent="0.2">
      <c r="A326" s="14">
        <v>305</v>
      </c>
      <c r="B326" s="3" t="s">
        <v>124</v>
      </c>
      <c r="C326" s="55">
        <v>0.4</v>
      </c>
      <c r="D326" s="7" t="s">
        <v>400</v>
      </c>
      <c r="E326" s="2">
        <v>400</v>
      </c>
      <c r="F326" s="2">
        <v>400</v>
      </c>
      <c r="G326" s="10">
        <v>209</v>
      </c>
      <c r="H326" s="12"/>
      <c r="I326" s="19">
        <f t="shared" si="10"/>
        <v>191</v>
      </c>
      <c r="J326" s="11">
        <f t="shared" si="9"/>
        <v>191</v>
      </c>
    </row>
    <row r="327" spans="1:10" ht="13.5" customHeight="1" x14ac:dyDescent="0.2">
      <c r="A327" s="14">
        <v>306</v>
      </c>
      <c r="B327" s="3" t="s">
        <v>123</v>
      </c>
      <c r="C327" s="55">
        <v>0.4</v>
      </c>
      <c r="D327" s="6" t="s">
        <v>399</v>
      </c>
      <c r="E327" s="2" t="s">
        <v>462</v>
      </c>
      <c r="F327" s="2">
        <v>1260</v>
      </c>
      <c r="G327" s="10">
        <v>583</v>
      </c>
      <c r="H327" s="10"/>
      <c r="I327" s="19">
        <f t="shared" si="10"/>
        <v>677</v>
      </c>
      <c r="J327" s="11">
        <f t="shared" si="9"/>
        <v>677</v>
      </c>
    </row>
    <row r="328" spans="1:10" ht="13.5" customHeight="1" x14ac:dyDescent="0.2">
      <c r="A328" s="14">
        <v>307</v>
      </c>
      <c r="B328" s="3" t="s">
        <v>14</v>
      </c>
      <c r="C328" s="55">
        <v>0.4</v>
      </c>
      <c r="D328" s="4" t="s">
        <v>176</v>
      </c>
      <c r="E328" s="2" t="s">
        <v>462</v>
      </c>
      <c r="F328" s="2">
        <v>1260</v>
      </c>
      <c r="G328" s="10">
        <v>578</v>
      </c>
      <c r="H328" s="10">
        <v>10</v>
      </c>
      <c r="I328" s="19">
        <f t="shared" si="10"/>
        <v>671.58333333333337</v>
      </c>
      <c r="J328" s="11">
        <f t="shared" si="9"/>
        <v>671.58333333333337</v>
      </c>
    </row>
    <row r="329" spans="1:10" ht="13.5" customHeight="1" x14ac:dyDescent="0.2">
      <c r="A329" s="14">
        <v>308</v>
      </c>
      <c r="B329" s="3" t="s">
        <v>13</v>
      </c>
      <c r="C329" s="55">
        <v>0.4</v>
      </c>
      <c r="D329" s="4" t="s">
        <v>175</v>
      </c>
      <c r="E329" s="2" t="s">
        <v>463</v>
      </c>
      <c r="F329" s="2">
        <v>2000</v>
      </c>
      <c r="G329" s="10">
        <v>289</v>
      </c>
      <c r="H329" s="10"/>
      <c r="I329" s="19">
        <f t="shared" si="10"/>
        <v>1711</v>
      </c>
      <c r="J329" s="11">
        <f t="shared" si="9"/>
        <v>1711</v>
      </c>
    </row>
    <row r="330" spans="1:10" ht="13.5" customHeight="1" x14ac:dyDescent="0.2">
      <c r="A330" s="14">
        <v>309</v>
      </c>
      <c r="B330" s="3" t="s">
        <v>39</v>
      </c>
      <c r="C330" s="55">
        <v>0.4</v>
      </c>
      <c r="D330" s="3" t="s">
        <v>467</v>
      </c>
      <c r="E330" s="2" t="s">
        <v>463</v>
      </c>
      <c r="F330" s="2">
        <v>2000</v>
      </c>
      <c r="G330" s="10">
        <v>277</v>
      </c>
      <c r="H330" s="10">
        <v>80</v>
      </c>
      <c r="I330" s="19">
        <f t="shared" si="10"/>
        <v>1639.6666666666665</v>
      </c>
      <c r="J330" s="11">
        <f t="shared" si="9"/>
        <v>1639.6666666666665</v>
      </c>
    </row>
    <row r="331" spans="1:10" ht="13.5" customHeight="1" x14ac:dyDescent="0.2">
      <c r="A331" s="14">
        <v>310</v>
      </c>
      <c r="B331" s="3" t="s">
        <v>37</v>
      </c>
      <c r="C331" s="55">
        <v>0.4</v>
      </c>
      <c r="D331" s="5" t="s">
        <v>217</v>
      </c>
      <c r="E331" s="2" t="s">
        <v>463</v>
      </c>
      <c r="F331" s="2">
        <v>2000</v>
      </c>
      <c r="G331" s="10">
        <v>450</v>
      </c>
      <c r="H331" s="10"/>
      <c r="I331" s="19">
        <f t="shared" si="10"/>
        <v>1550</v>
      </c>
      <c r="J331" s="11">
        <f t="shared" si="9"/>
        <v>1550</v>
      </c>
    </row>
    <row r="332" spans="1:10" ht="13.5" customHeight="1" x14ac:dyDescent="0.2">
      <c r="A332" s="14">
        <v>311</v>
      </c>
      <c r="B332" s="3" t="s">
        <v>38</v>
      </c>
      <c r="C332" s="55">
        <v>0.4</v>
      </c>
      <c r="D332" s="5" t="s">
        <v>218</v>
      </c>
      <c r="E332" s="2" t="s">
        <v>462</v>
      </c>
      <c r="F332" s="2">
        <v>1260</v>
      </c>
      <c r="G332" s="10">
        <v>331</v>
      </c>
      <c r="H332" s="10"/>
      <c r="I332" s="19">
        <f t="shared" si="10"/>
        <v>929</v>
      </c>
      <c r="J332" s="11">
        <f t="shared" si="9"/>
        <v>929</v>
      </c>
    </row>
    <row r="333" spans="1:10" x14ac:dyDescent="0.2">
      <c r="A333" s="14">
        <v>312</v>
      </c>
      <c r="B333" s="3" t="s">
        <v>122</v>
      </c>
      <c r="C333" s="55">
        <v>0.4</v>
      </c>
      <c r="D333" s="7" t="s">
        <v>639</v>
      </c>
      <c r="E333" s="2" t="s">
        <v>463</v>
      </c>
      <c r="F333" s="2">
        <v>2000</v>
      </c>
      <c r="G333" s="10">
        <v>369</v>
      </c>
      <c r="H333" s="10"/>
      <c r="I333" s="19">
        <f t="shared" si="10"/>
        <v>1631</v>
      </c>
      <c r="J333" s="11">
        <f t="shared" si="9"/>
        <v>1631</v>
      </c>
    </row>
    <row r="334" spans="1:10" ht="13.5" customHeight="1" x14ac:dyDescent="0.2">
      <c r="A334" s="14">
        <v>313</v>
      </c>
      <c r="B334" s="3" t="s">
        <v>36</v>
      </c>
      <c r="C334" s="55">
        <v>0.4</v>
      </c>
      <c r="D334" s="5" t="s">
        <v>216</v>
      </c>
      <c r="E334" s="2" t="s">
        <v>463</v>
      </c>
      <c r="F334" s="2">
        <v>2000</v>
      </c>
      <c r="G334" s="10">
        <v>650</v>
      </c>
      <c r="H334" s="20">
        <v>240</v>
      </c>
      <c r="I334" s="19">
        <f t="shared" si="10"/>
        <v>1100</v>
      </c>
      <c r="J334" s="11">
        <f t="shared" si="9"/>
        <v>1100</v>
      </c>
    </row>
    <row r="335" spans="1:10" ht="13.5" customHeight="1" x14ac:dyDescent="0.2">
      <c r="A335" s="14">
        <v>314</v>
      </c>
      <c r="B335" s="3" t="s">
        <v>35</v>
      </c>
      <c r="C335" s="55">
        <v>0.4</v>
      </c>
      <c r="D335" s="5" t="s">
        <v>215</v>
      </c>
      <c r="E335" s="2" t="s">
        <v>463</v>
      </c>
      <c r="F335" s="2">
        <v>2000</v>
      </c>
      <c r="G335" s="10">
        <v>649</v>
      </c>
      <c r="H335" s="12"/>
      <c r="I335" s="19">
        <f t="shared" si="10"/>
        <v>1351</v>
      </c>
      <c r="J335" s="11">
        <f t="shared" si="9"/>
        <v>1351</v>
      </c>
    </row>
    <row r="336" spans="1:10" ht="13.5" customHeight="1" x14ac:dyDescent="0.2">
      <c r="A336" s="14">
        <v>315</v>
      </c>
      <c r="B336" s="3" t="s">
        <v>15</v>
      </c>
      <c r="C336" s="55">
        <v>0.4</v>
      </c>
      <c r="D336" s="4" t="s">
        <v>177</v>
      </c>
      <c r="E336" s="2" t="s">
        <v>462</v>
      </c>
      <c r="F336" s="2">
        <v>1260</v>
      </c>
      <c r="G336" s="10">
        <v>346</v>
      </c>
      <c r="H336" s="10">
        <v>15</v>
      </c>
      <c r="I336" s="19">
        <f t="shared" si="10"/>
        <v>898.375</v>
      </c>
      <c r="J336" s="11">
        <f t="shared" si="9"/>
        <v>898.375</v>
      </c>
    </row>
    <row r="337" spans="1:10" ht="18.75" customHeight="1" x14ac:dyDescent="0.2">
      <c r="A337" s="14">
        <v>316</v>
      </c>
      <c r="B337" s="9" t="s">
        <v>16</v>
      </c>
      <c r="C337" s="55">
        <v>0.4</v>
      </c>
      <c r="D337" s="8" t="s">
        <v>178</v>
      </c>
      <c r="E337" s="2" t="s">
        <v>463</v>
      </c>
      <c r="F337" s="2">
        <v>2000</v>
      </c>
      <c r="G337" s="10">
        <v>878</v>
      </c>
      <c r="H337" s="10"/>
      <c r="I337" s="19">
        <f t="shared" si="10"/>
        <v>1122</v>
      </c>
      <c r="J337" s="11">
        <f t="shared" si="9"/>
        <v>1122</v>
      </c>
    </row>
    <row r="338" spans="1:10" x14ac:dyDescent="0.2">
      <c r="A338" s="50"/>
      <c r="B338" s="51"/>
      <c r="C338" s="51"/>
      <c r="D338" s="51"/>
      <c r="E338" s="51"/>
      <c r="F338" s="51"/>
      <c r="G338" s="52"/>
      <c r="H338" s="53"/>
      <c r="I338" s="54"/>
      <c r="J338" s="54"/>
    </row>
  </sheetData>
  <autoFilter ref="A21:J337"/>
  <mergeCells count="19">
    <mergeCell ref="B2:G2"/>
    <mergeCell ref="B3:G4"/>
    <mergeCell ref="B5:G5"/>
    <mergeCell ref="I5:J5"/>
    <mergeCell ref="B6:G6"/>
    <mergeCell ref="I6:J7"/>
    <mergeCell ref="B7:G7"/>
    <mergeCell ref="A18:J18"/>
    <mergeCell ref="A9:J9"/>
    <mergeCell ref="B11:B12"/>
    <mergeCell ref="D11:E11"/>
    <mergeCell ref="G11:H11"/>
    <mergeCell ref="D12:E12"/>
    <mergeCell ref="G12:H12"/>
    <mergeCell ref="B13:E13"/>
    <mergeCell ref="G13:H13"/>
    <mergeCell ref="B14:E14"/>
    <mergeCell ref="G14:H14"/>
    <mergeCell ref="A16:J16"/>
  </mergeCells>
  <hyperlinks>
    <hyperlink ref="G12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6" orientation="portrait" horizontalDpi="4294967295" verticalDpi="4294967295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A E A A B Q S w M E F A A C A A g A O 4 g 2 U D r X j X y n A A A A + A A A A B I A H A B D b 2 5 m a W c v U G F j a 2 F n Z S 5 4 b W w g o h g A K K A U A A A A A A A A A A A A A A A A A A A A A A A A A A A A h Y + x D o I w F E V / h X S n r 6 1 K l D z K 4 C q J 0 W h c C V Z o h G J o E f 7 N w U / y F y R R 1 M 3 x n p z h 3 M f t j n F f l d 5 V N V b X J i K c M u I p k 9 V H b f K I t O 7 k z 0 k s c Z 1 m 5 z R X 3 i A b G / b 2 G J H C u U s I 0 H U d 7 S a 0 b n I Q j H E 4 J K t t V q g q J R 9 Z / 5 d 9 b a x L T a a I x P 0 r R g o a c D r j C 0 G n A U c Y M S b a f B U x F F O G 8 A N x 2 Z a u b Z R s W n + z Q x g n w v u F f A J Q S w M E F A A C A A g A O 4 g 2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u I N l D / T u 8 P l w E A A N E C A A A T A B w A R m 9 y b X V s Y X M v U 2 V j d G l v b j E u b S C i G A A o o B Q A A A A A A A A A A A A A A A A A A A A A A A A A A A C N k c t K A z E Y h f e F v k M Y N y 2 M Q 6 d 4 A a U L q Y o X F K E V F 5 0 i a f u L Q z O J J B m p l C 5 0 o U J f Q N y I b + C F Y r 3 V V / j n j c x Y R w d R M J v A f 5 J z v p M o a G p f c F I Z 7 + 5 8 N p P N q H 0 q o U U m r C L B J 7 y z S I k w 0 N k M M Q s v o u P o B E f R G b 7 i E J + M t t R p A n N 2 h G w 3 h G j n l n 0 G T l l w D V y r n F W e 8 7 Y V S O V t + P s A h w t r 3 i K o t h Y H X r F Q L E y 6 H l 5 + O N 3 j j e t 0 m O p Y e Z v w k D G b a B l C 3 h 7 n J j C 7 F e O i Y 6 S f J N 3 a q o a g l E D b 6 z 5 v l a z x 8 X q v t k g 1 r X + Z 4 R W O 8 C 7 q R + c 4 M N d f o z 4 O C D 7 g j e E Y 4 X M s G p d h n F O l D V N o S 4 p A a F g B 2 j J l c j 9 w b F L 7 P L D A W K V J G Z W q F O P X v / n x w v i / f M Q l k Y / E F B j i 2 3 d M V V K u 9 o Q M y o K F A a 8 e H U A c 9 l 9 c u 9 u 1 K i K U T X A 2 a Q C G S x s H o q G j e z b p W m N X N 5 m 3 q A b t B 5 D S p h O N h 0 E D Z E q Z + l O Z T R T K j 1 L j Y s H M V 7 m e m X L i H m n F / c U L r + P f N G V u c R C d u m n P X j 6 b 8 f l / H n L + H V B L A Q I t A B Q A A g A I A D u I N l A 6 1 4 1 8 p w A A A P g A A A A S A A A A A A A A A A A A A A A A A A A A A A B D b 2 5 m a W c v U G F j a 2 F n Z S 5 4 b W x Q S w E C L Q A U A A I A C A A 7 i D Z Q D 8 r p q 6 Q A A A D p A A A A E w A A A A A A A A A A A A A A A A D z A A A A W 0 N v b n R l b n R f V H l w Z X N d L n h t b F B L A Q I t A B Q A A g A I A D u I N l D / T u 8 P l w E A A N E C A A A T A A A A A A A A A A A A A A A A A O Q B A A B G b 3 J t d W x h c y 9 T Z W N 0 a W 9 u M S 5 t U E s F B g A A A A A D A A M A w g A A A M g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k c P A A A A A A A A J Q 8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z I l M j A l R D A l Q k E l R D A l Q j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S Z W N v d m V y e V R h c m d l d F N o Z W V 0 I i B W Y W x 1 Z T 0 i c 9 C b 0 L j R g d G C M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Q W R k Z W R U b 0 R h d G F N b 2 R l b C I g V m F s d W U 9 I m w w I i A v P j x F b n R y e S B U e X B l P S J G a W x s Q 2 9 1 b n Q i I F Z h b H V l P S J s M T Q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A 1 O j U y O j M 1 L j Y 5 M z c 5 M j h a I i A v P j x F b n R y e S B U e X B l P S J G a W x s Q 2 9 s d W 1 u V H l w Z X M i I F Z h b H V l P S J z Q m d j R k J R Q U R C U U E 9 I i A v P j x F b n R y e S B U e X B l P S J G a W x s Q 2 9 s d W 1 u T m F t Z X M i I F Z h b H V l P S J z W y Z x d W 9 0 O 1 N v d X J j Z S 5 O Y W 1 l J n F 1 b 3 Q 7 L C Z x d W 9 0 O 0 N v b H V t b j E m c X V v d D s s J n F 1 b 3 Q 7 Q 2 9 s d W 1 u N S Z x d W 9 0 O y w m c X V v d D t D b 2 x 1 b W 4 0 J n F 1 b 3 Q 7 L C Z x d W 9 0 O 0 N v b H V t b j c m c X V v d D s s J n F 1 b 3 Q 7 Q 2 9 s d W 1 u M j A m c X V v d D s s J n F 1 b 3 Q 7 Q 2 9 s d W 1 u M j E m c X V v d D s s J n F 1 b 3 Q 7 0 K H R g t C + 0 L v Q s d C 1 0 Y Y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i D Q u t C y L 9 C Y 0 L f Q v N C 1 0 L 3 Q t d C 9 0 L 3 R i 9 C 5 I N G C 0 L j Q v y 5 7 U 2 9 1 c m N l L k 5 h b W U s M H 0 m c X V v d D s s J n F 1 b 3 Q 7 U 2 V j d G l v b j E v M i D Q u t C y L 9 C Y 0 L f Q v N C 1 0 L 3 Q t d C 9 0 L 3 R i 9 C 5 I N G C 0 L j Q v y 5 7 Q 2 9 s d W 1 u M S w x f S Z x d W 9 0 O y w m c X V v d D t T Z W N 0 a W 9 u M S 8 y I N C 6 0 L I v 0 J j Q t 9 C 8 0 L X Q v d C 1 0 L 3 Q v d G L 0 L k g 0 Y L Q u N C / L n t D b 2 x 1 b W 4 1 L D J 9 J n F 1 b 3 Q 7 L C Z x d W 9 0 O 1 N l Y 3 R p b 2 4 x L z I g 0 L r Q s i / Q m N C 3 0 L z Q t d C 9 0 L X Q v d C 9 0 Y v Q u S D R g t C 4 0 L 8 u e 0 N v b H V t b j Q s M 3 0 m c X V v d D s s J n F 1 b 3 Q 7 U 2 V j d G l v b j E v M i D Q u t C y L 9 C Y 0 L f Q v N C 1 0 L 3 Q t d C 9 0 L 3 R i 9 C 5 I N G C 0 L j Q v y 5 7 Q 2 9 s d W 1 u N y w 0 f S Z x d W 9 0 O y w m c X V v d D t T Z W N 0 a W 9 u M S 8 y I N C 6 0 L I v 0 J j Q t 9 C 8 0 L X Q v d C 1 0 L 3 Q v d G L 0 L k g 0 Y L Q u N C / L n t D b 2 x 1 b W 4 y M C w 1 f S Z x d W 9 0 O y w m c X V v d D t T Z W N 0 a W 9 u M S 8 y I N C 6 0 L I v 0 J j Q t 9 C 8 0 L X Q v d C 1 0 L 3 Q v d G L 0 L k g 0 Y L Q u N C / L n t D b 2 x 1 b W 4 y M S w 2 f S Z x d W 9 0 O y w m c X V v d D t T Z W N 0 a W 9 u M S 8 y I N C 6 0 L I v 0 J j Q t 9 C 8 0 L X Q v d C 1 0 L 3 Q v d G L 0 L k g 0 Y L Q u N C / L n v Q o d G C 0 L 7 Q u 9 C x 0 L X R h j E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M i D Q u t C y L 9 C Y 0 L f Q v N C 1 0 L 3 Q t d C 9 0 L 3 R i 9 C 5 I N G C 0 L j Q v y 5 7 U 2 9 1 c m N l L k 5 h b W U s M H 0 m c X V v d D s s J n F 1 b 3 Q 7 U 2 V j d G l v b j E v M i D Q u t C y L 9 C Y 0 L f Q v N C 1 0 L 3 Q t d C 9 0 L 3 R i 9 C 5 I N G C 0 L j Q v y 5 7 Q 2 9 s d W 1 u M S w x f S Z x d W 9 0 O y w m c X V v d D t T Z W N 0 a W 9 u M S 8 y I N C 6 0 L I v 0 J j Q t 9 C 8 0 L X Q v d C 1 0 L 3 Q v d G L 0 L k g 0 Y L Q u N C / L n t D b 2 x 1 b W 4 1 L D J 9 J n F 1 b 3 Q 7 L C Z x d W 9 0 O 1 N l Y 3 R p b 2 4 x L z I g 0 L r Q s i / Q m N C 3 0 L z Q t d C 9 0 L X Q v d C 9 0 Y v Q u S D R g t C 4 0 L 8 u e 0 N v b H V t b j Q s M 3 0 m c X V v d D s s J n F 1 b 3 Q 7 U 2 V j d G l v b j E v M i D Q u t C y L 9 C Y 0 L f Q v N C 1 0 L 3 Q t d C 9 0 L 3 R i 9 C 5 I N G C 0 L j Q v y 5 7 Q 2 9 s d W 1 u N y w 0 f S Z x d W 9 0 O y w m c X V v d D t T Z W N 0 a W 9 u M S 8 y I N C 6 0 L I v 0 J j Q t 9 C 8 0 L X Q v d C 1 0 L 3 Q v d G L 0 L k g 0 Y L Q u N C / L n t D b 2 x 1 b W 4 y M C w 1 f S Z x d W 9 0 O y w m c X V v d D t T Z W N 0 a W 9 u M S 8 y I N C 6 0 L I v 0 J j Q t 9 C 8 0 L X Q v d C 1 0 L 3 Q v d G L 0 L k g 0 Y L Q u N C / L n t D b 2 x 1 b W 4 y M S w 2 f S Z x d W 9 0 O y w m c X V v d D t T Z W N 0 a W 9 u M S 8 y I N C 6 0 L I v 0 J j Q t 9 C 8 0 L X Q v d C 1 0 L 3 Q v d G L 0 L k g 0 Y L Q u N C / L n v Q o d G C 0 L 7 Q u 9 C x 0 L X R h j E s N 3 0 m c X V v d D t d L C Z x d W 9 0 O 1 J l b G F 0 a W 9 u c 2 h p c E l u Z m 8 m c X V v d D s 6 W 1 1 9 I i A v P j x F b n R y e S B U e X B l P S J O Y X Z p Z 2 F 0 a W 9 u U 3 R l c E 5 h b W U i I F Z h b H V l P S J z 0 J 3 Q s N C y 0 L j Q s 9 C w 0 Y b Q u N G P I i A v P j w v U 3 R h Y m x l R W 5 0 c m l l c z 4 8 L 0 l 0 Z W 0 + P E l 0 Z W 0 + P E l 0 Z W 1 M b 2 N h d G l v b j 4 8 S X R l b V R 5 c G U + R m 9 y b X V s Y T w v S X R l b V R 5 c G U + P E l 0 Z W 1 Q Y X R o P l N l Y 3 R p b 2 4 x L z I l M j A l R D A l Q k E l R D A l Q j I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i U y M C V E M C V C Q S V E M C V C M i 8 y J T I w J U Q w J U J B J U Q w J U I y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i U y M C V E M C V C Q S V E M C V C M i 8 l R D A l O U Y l R D A l Q k U l R D A l Q j I l R D E l O E I l R D E l O D g l R D A l Q j U l R D A l Q k Q l R D A l Q k Q l R D E l O E I l R D A l Q j U l M j A l R D A l Q j c l R D A l Q j A l R D A l Q j M l R D A l Q k U l R D A l Q k I l R D A l Q k U l R D A l Q j I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J T I w J U Q w J U J B J U Q w J U I y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l Z W K L O G B l R J r 8 i t Q e b r T l A A A A A A I A A A A A A A N m A A D A A A A A E A A A A C e 1 K w l h v i X L n J R o M 5 h a T 4 s A A A A A B I A A A K A A A A A Q A A A A q C / q K n G O P o g 5 1 Y m F D Q m x J l A A A A D Y U Y N R U F F F 6 Q 1 6 b c + w G 8 s M U 0 B d D E A a K q p V w 5 L o V E B P + 4 L h F W 9 v J z v E Z K U Q d Z e F f 0 p G t f 5 6 C q M G F 5 p I B F e h k 8 E 8 G h Z 7 U b 2 9 b t m 7 H b n N T d Y S m R Q A A A B d d D S i j Y s V 8 T 4 T P i O m Z i R S d o K b g A = = < / D a t a M a s h u p > 
</file>

<file path=customXml/itemProps1.xml><?xml version="1.0" encoding="utf-8"?>
<ds:datastoreItem xmlns:ds="http://schemas.openxmlformats.org/officeDocument/2006/customXml" ds:itemID="{542E7F3E-A3E6-40D8-9BD0-4FFB5D621E1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 квартал</vt:lpstr>
    </vt:vector>
  </TitlesOfParts>
  <Company>MoBIL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Pozdnjakova</dc:creator>
  <cp:lastModifiedBy>Панюхно Марина Владимировна</cp:lastModifiedBy>
  <cp:lastPrinted>2020-03-31T03:48:22Z</cp:lastPrinted>
  <dcterms:created xsi:type="dcterms:W3CDTF">2011-11-09T04:19:33Z</dcterms:created>
  <dcterms:modified xsi:type="dcterms:W3CDTF">2020-04-10T10:04:02Z</dcterms:modified>
</cp:coreProperties>
</file>